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'Доходы'!$F$146</definedName>
    <definedName name="LAST_CELL" localSheetId="2">'Источники'!$F$35</definedName>
    <definedName name="LAST_CELL" localSheetId="1">'Расходы'!$F$370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'Доходы'!$A$146</definedName>
    <definedName name="REND_1" localSheetId="2">'Источники'!$A$23</definedName>
    <definedName name="REND_1" localSheetId="1">'Расходы'!$A$371</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<sst xmlns="http://schemas.openxmlformats.org/spreadsheetml/2006/main" count="1693" uniqueCount="841">
  <si>
    <t/>
  </si>
  <si>
    <t>ОТЧЕТ ОБ ИСПОЛНЕНИИ БЮДЖЕТА</t>
  </si>
  <si>
    <t>КОДЫ</t>
  </si>
  <si>
    <t xml:space="preserve">  Форма по ОКУД</t>
  </si>
  <si>
    <t>0503117</t>
  </si>
  <si>
    <t xml:space="preserve">                   Дата</t>
  </si>
  <si>
    <t>01.07.2024</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</si>
  <si>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</si>
  <si>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</si>
  <si>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</si>
  <si>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</si>
  <si>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</si>
  <si>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</si>
  <si>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383</t>
  </si>
  <si>
    <t>Администрация Сальского городского поселения</t>
  </si>
  <si>
    <t>Сальское городское поселение Сальского района</t>
  </si>
  <si>
    <t>Единица измерения: руб.</t>
  </si>
  <si>
    <t>79228315</t>
  </si>
  <si>
    <t>951</t>
  </si>
  <si>
    <t>60650101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</si>
  <si>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</si>
  <si>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</si>
  <si>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</si>
  <si>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</si>
  <si>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</si>
  <si>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</si>
  <si>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</si>
  <si>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</si>
  <si>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</si>
  <si>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</si>
  <si>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</si>
  <si>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</si>
  <si>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</si>
  <si>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</si>
  <si>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</si>
  <si>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</si>
  <si>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</si>
  <si>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</si>
  <si>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</si>
  <si>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</si>
  <si>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</si>
  <si>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</si>
  <si>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</si>
  <si>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</si>
  <si>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</si>
  <si>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</si>
  <si>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</si>
  <si>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</si>
  <si>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</si>
  <si>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</si>
  <si>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</si>
  <si>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</si>
  <si>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</si>
  <si>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</si>
  <si>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</si>
  <si>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</si>
  <si>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</si>
  <si>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</si>
  <si>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</si>
  <si>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</si>
  <si>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</si>
  <si>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</si>
  <si>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</si>
  <si>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</si>
  <si>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182 10102130010000110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</si>
  <si>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</si>
  <si>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182 10102130011000110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</si>
  <si>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</si>
  <si>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182 10102140010000110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</si>
  <si>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</si>
  <si>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182 10102140011000110</t>
  </si>
  <si>
    <t>НАЛОГИ НА ТОВАРЫ (РАБОТЫ, УСЛУГИ), РЕАЛИЗУЕМЫЕ НА ТЕРРИТОРИИ РОССИЙСКОЙ ФЕДЕРАЦИИ</t>
  </si>
  <si>
    <t>182 10300000000000000</t>
  </si>
  <si>
    <t>Акцизы по подакцизным товарам (продукции), производимым на территории Российской Федерации</t>
  </si>
  <si>
    <t>182 10302000010000110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</si>
  <si>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</si>
  <si>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</si>
  <si>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</si>
  <si>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</si>
  <si>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</si>
  <si>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</si>
  <si>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</si>
  <si>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</si>
  <si>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</si>
  <si>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</si>
  <si>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</si>
  <si>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</si>
  <si>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</si>
  <si>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</si>
  <si>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</si>
  <si>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182 10302261010000110</t>
  </si>
  <si>
    <t>НАЛОГИ НА СОВОКУПНЫЙ ДОХОД</t>
  </si>
  <si>
    <t>182 10500000000000000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</si>
  <si>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</si>
  <si>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</si>
  <si>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</si>
  <si>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</si>
  <si>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</si>
  <si>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</si>
  <si>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</si>
  <si>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</si>
  <si>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</si>
  <si>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</si>
  <si>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</si>
  <si>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</si>
  <si>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</si>
  <si>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</si>
  <si>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182 10601030133000110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</si>
  <si>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</si>
  <si>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</si>
  <si>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</si>
  <si>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</si>
  <si>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</si>
  <si>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</si>
  <si>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</si>
  <si>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</si>
  <si>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</si>
  <si>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</si>
  <si>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</si>
  <si>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</si>
  <si>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</si>
  <si>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</si>
  <si>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поселений</t>
  </si>
  <si>
    <t>182 10606033130000110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</si>
  <si>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</si>
  <si>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182 10606033131000110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</si>
  <si>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</si>
  <si>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</si>
  <si>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поселений</t>
  </si>
  <si>
    <t>182 10606043130000110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</si>
  <si>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</si>
  <si>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182 10606043131000110</t>
  </si>
  <si>
    <t>Земельный налог с физических лиц,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</si>
  <si>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182 10606043133000110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</si>
  <si>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</si>
  <si>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</si>
  <si>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</si>
  <si>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</si>
  <si>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</si>
  <si>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951 11105010000000120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</si>
  <si>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</si>
  <si>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951 11105013130000120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</si>
  <si>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t>
  </si>
  <si>
    <t>951 11105013131000120</t>
  </si>
  <si>
    <t>Доходы от сдачи в аренду имущества, составляющего государственную (муниципальную) казну (за исключением земельных участков)</t>
  </si>
  <si>
    <t>951 11105070000000120</t>
  </si>
  <si>
    <t>Доходы от сдачи в аренду имущества, составляющего казну городских поселений (за исключением земельных участков)</t>
  </si>
  <si>
    <t>951 11105075130000120</t>
  </si>
  <si>
    <t>Платежи от государственных и муниципальных унитарных предприятий</t>
  </si>
  <si>
    <t>951 11107000000000120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</si>
  <si>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</si>
  <si>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951 11107010000000120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</si>
  <si>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</si>
  <si>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951 11107015130000120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</si>
  <si>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</si>
  <si>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</si>
  <si>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</si>
  <si>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</si>
  <si>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</si>
  <si>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951 11109045130000120</t>
  </si>
  <si>
    <t>Прочие поступления от использования имущества, находящегося в собственности городских поселений (плата, поступающая по договорам социального найма жилых помещений)</t>
  </si>
  <si>
    <t>951 11109045134000120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</si>
  <si>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</si>
  <si>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951 11109080000000120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</si>
  <si>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</si>
  <si>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951 11109080130000120</t>
  </si>
  <si>
    <t>ДОХОДЫ ОТ ОКАЗАНИЯ ПЛАТНЫХ УСЛУГ И КОМПЕНСАЦИИ ЗАТРАТ ГОСУДАРСТВА</t>
  </si>
  <si>
    <t>951 11300000000000000</t>
  </si>
  <si>
    <t>Доходы от компенсации затрат государства</t>
  </si>
  <si>
    <t>951 11302000000000130</t>
  </si>
  <si>
    <t>Доходы, поступающие в порядке возмещения расходов, понесенных в связи с эксплуатацией имущества</t>
  </si>
  <si>
    <t>951 11302060000000130</t>
  </si>
  <si>
    <t>Доходы, поступающие в порядке возмещения расходов, понесенных в связи с эксплуатацией имущества городских поселений</t>
  </si>
  <si>
    <t>951 11302065130000130</t>
  </si>
  <si>
    <t>Прочие доходы от компенсации затрат государства</t>
  </si>
  <si>
    <t>951 11302990000000130</t>
  </si>
  <si>
    <t>Прочие доходы от компенсации затрат бюджетов городских поселений</t>
  </si>
  <si>
    <t>951 11302995130000130</t>
  </si>
  <si>
    <t>ДОХОДЫ ОТ ПРОДАЖИ МАТЕРИАЛЬНЫХ И НЕМАТЕРИАЛЬНЫХ АКТИВОВ</t>
  </si>
  <si>
    <t>951 11400000000000000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</si>
  <si>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</si>
  <si>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951 11402000000000000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</si>
  <si>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</si>
  <si>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951 11402050130000410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</si>
  <si>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</si>
  <si>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951 11402053130000410</t>
  </si>
  <si>
    <t>Доходы от продажи земельных участков, находящихся в государственной и муниципальной собственности</t>
  </si>
  <si>
    <t>951 11406000000000430</t>
  </si>
  <si>
    <t>Доходы от продажи земельных участков, государственная собственность на которые не разграничена</t>
  </si>
  <si>
    <t>951 11406010000000430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</si>
  <si>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</si>
  <si>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951 11406013130000430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</si>
  <si>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</si>
  <si>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951 11406300000000430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</si>
  <si>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</si>
  <si>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951 11406310000000430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</si>
  <si>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</si>
  <si>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951 11406313130000430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</si>
  <si>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</si>
  <si>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</si>
  <si>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</si>
  <si>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</si>
  <si>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</si>
  <si>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</si>
  <si>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802 11602020020000140</t>
  </si>
  <si>
    <t>857 11602020020000140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</si>
  <si>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</si>
  <si>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951 11607000000000140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</si>
  <si>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</si>
  <si>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951 11607010000000140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</si>
  <si>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</si>
  <si>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951 11607010130000140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</si>
  <si>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</si>
  <si>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951 11607090000000140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</si>
  <si>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</si>
  <si>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951 11607090130000140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</si>
  <si>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 (сумма пеней по арендной плате за пользование имуществом (за исключением земельных участков), составляющим казну городского поселения, сумма процентов за пользование имуществом (за исключением земельных участков), составляющим казну городского поселения)</t>
  </si>
  <si>
    <t>951 11607090132002140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</si>
  <si>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</si>
  <si>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</si>
  <si>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</si>
  <si>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951 11610030130000140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</si>
  <si>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</si>
  <si>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951 11610032130000140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</si>
  <si>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</si>
  <si>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802 11610120000000140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</si>
  <si>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</si>
  <si>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802 11610123010000140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</si>
  <si>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</si>
  <si>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802 11610123010131140</t>
  </si>
  <si>
    <t>ПРОЧИЕ НЕНАЛОГОВЫЕ ДОХОДЫ</t>
  </si>
  <si>
    <t>951 11700000000000000</t>
  </si>
  <si>
    <t>Невыясненные поступления</t>
  </si>
  <si>
    <t>951 11701000000000180</t>
  </si>
  <si>
    <t>Невыясненные поступления, зачисляемые в бюджеты городских поселений</t>
  </si>
  <si>
    <t>951 11701050130000180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</si>
  <si>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</si>
  <si>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</si>
  <si>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</si>
  <si>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</si>
  <si>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</si>
  <si>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951 20210000000000150</t>
  </si>
  <si>
    <t>Дотации на выравнивание бюджетной обеспеченности</t>
  </si>
  <si>
    <t>951 20215001000000150</t>
  </si>
  <si>
    <t>Дотации бюджетам городских поселений на выравнивание бюджетной обеспеченности из бюджета субъекта Российской Федерации</t>
  </si>
  <si>
    <t>951 20215001130000150</t>
  </si>
  <si>
    <t>Дотации бюджетам на поддержку мер по обеспечению сбалансированности бюджетов</t>
  </si>
  <si>
    <t>951 20215002000000150</t>
  </si>
  <si>
    <t>Дотации бюджетам городских поселений на поддержку мер по обеспечению сбалансированности бюджетов</t>
  </si>
  <si>
    <t>951 20215002130000150</t>
  </si>
  <si>
    <t>Субсидии бюджетам бюджетной системы Российской Федерации (межбюджетные субсидии)</t>
  </si>
  <si>
    <t>951 20220000000000150</t>
  </si>
  <si>
    <t>Субсидии бюджетам на реализацию программ формирования современной городской среды</t>
  </si>
  <si>
    <t>951 20225555000000150</t>
  </si>
  <si>
    <t>Субсидии бюджетам городских поселений на реализацию программ формирования современной городской среды</t>
  </si>
  <si>
    <t>951 20225555130000150</t>
  </si>
  <si>
    <t>Субвенции бюджетам бюджетной системы Российской Федерации</t>
  </si>
  <si>
    <t>951 20230000000000150</t>
  </si>
  <si>
    <t>Субвенции местным бюджетам на выполнение передаваемых полномочий субъектов Российской Федерации</t>
  </si>
  <si>
    <t>951 20230024000000150</t>
  </si>
  <si>
    <t>Субвенции бюджетам городских поселений на выполнение передаваемых полномочий субъектов Российской Федерации</t>
  </si>
  <si>
    <t>951 20230024130000150</t>
  </si>
  <si>
    <t>Иные межбюджетные трансферты</t>
  </si>
  <si>
    <t>951 20240000000000150</t>
  </si>
  <si>
    <t>Прочие межбюджетные трансферты, передаваемые бюджетам</t>
  </si>
  <si>
    <t>951 20249999000000150</t>
  </si>
  <si>
    <t>Прочие межбюджетные трансферты, передаваемые бюджетам городских поселений</t>
  </si>
  <si>
    <t>951 20249999130000150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</si>
  <si>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</si>
  <si>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</si>
  <si>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</si>
  <si>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951 21800000000000150</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</si>
  <si>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</si>
  <si>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951 21800000130000150</t>
  </si>
  <si>
    <t>Доходы бюджетов городских поселений от возврата организациями остатков субсидий прошлых лет</t>
  </si>
  <si>
    <t>951 21805000130000150</t>
  </si>
  <si>
    <t>Доходы бюджетов городских поселений от возврата иными организациями остатков субсидий прошлых лет</t>
  </si>
  <si>
    <t>951 21805030130000150</t>
  </si>
  <si>
    <t>ВОЗВРАТ ОСТАТКОВ СУБСИДИЙ, СУБВЕНЦИЙ И ИНЫХ МЕЖБЮДЖЕТНЫХ ТРАНСФЕРТОВ, ИМЕЮЩИХ ЦЕЛЕВОЕ НАЗНАЧЕНИЕ, ПРОШЛЫХ ЛЕТ</t>
  </si>
  <si>
    <t>951 21900000000000000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</si>
  <si>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</si>
  <si>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951 21900000130000150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</si>
  <si>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</si>
  <si>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951 21960010130000150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</si>
  <si>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</si>
  <si>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</si>
  <si>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</si>
  <si>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</si>
  <si>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</si>
  <si>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</si>
  <si>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САЛЬСКОГО ГОРОДСКОГО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</si>
  <si>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</si>
  <si>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</si>
  <si>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</si>
  <si>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</si>
  <si>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</si>
  <si>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Обеспечение функционирования главы Администрации Сальского городского поселения</t>
  </si>
  <si>
    <t xml:space="preserve">951 0104 8800000000 000 </t>
  </si>
  <si>
    <t>Глава Администрации Сальского городского поселения</t>
  </si>
  <si>
    <t xml:space="preserve">951 0104 8810000000 000 </t>
  </si>
  <si>
    <t>Расходы на выплаты по оплате труда работников органов местного самоуправления Сальского городского поселения по непрограммному направлению расходов «Глава Администрации Сальского городского поселения» в рамках непрограммного направления деятельности «Обеспечение функционирования главы Администрации Сальского городского поселения»</t>
  </si>
  <si>
    <t xml:space="preserve">951 0104 8810000110 000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</si>
  <si>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</si>
  <si>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951 0104 8810000110 100 </t>
  </si>
  <si>
    <t>Расходы на выплаты персоналу государственных (муниципальных) органов</t>
  </si>
  <si>
    <t xml:space="preserve">951 0104 8810000110 120 </t>
  </si>
  <si>
    <t>Фонд оплаты труда государственных (муниципальных) органов</t>
  </si>
  <si>
    <t xml:space="preserve">951 0104 8810000110 121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</si>
  <si>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</si>
  <si>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951 0104 8810000110 129 </t>
  </si>
  <si>
    <t>Расходы на обеспечение функций органов местного самоуправления Сальского городского поселения по непрограммному направлению расходов «Глава Администрации Сальского городского поселения» в рамках непрограммного направления деятельности «Обеспечение функционирования главы Администрации Сальского городского поселения»</t>
  </si>
  <si>
    <t xml:space="preserve">951 0104 8810000190 000 </t>
  </si>
  <si>
    <t xml:space="preserve">951 0104 8810000190 100 </t>
  </si>
  <si>
    <t xml:space="preserve">951 0104 8810000190 120 </t>
  </si>
  <si>
    <t>Иные выплаты персоналу государственных (муниципальных) органов, за исключением фонда оплаты труда</t>
  </si>
  <si>
    <t xml:space="preserve">951 0104 8810000190 122 </t>
  </si>
  <si>
    <t>Обеспечение деятельности Администрации Сальского городского поселения</t>
  </si>
  <si>
    <t xml:space="preserve">951 0104 8900000000 000 </t>
  </si>
  <si>
    <t xml:space="preserve">951 0104 8910000000 000 </t>
  </si>
  <si>
    <t>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t>
  </si>
  <si>
    <t xml:space="preserve">951 0104 8910000110 000 </t>
  </si>
  <si>
    <t xml:space="preserve">951 0104 8910000110 100 </t>
  </si>
  <si>
    <t xml:space="preserve">951 0104 8910000110 120 </t>
  </si>
  <si>
    <t xml:space="preserve">951 0104 8910000110 121 </t>
  </si>
  <si>
    <t xml:space="preserve">951 0104 8910000110 129 </t>
  </si>
  <si>
    <t>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t>
  </si>
  <si>
    <t xml:space="preserve">951 0104 8910000190 000 </t>
  </si>
  <si>
    <t xml:space="preserve">951 0104 8910000190 100 </t>
  </si>
  <si>
    <t xml:space="preserve">951 0104 8910000190 120 </t>
  </si>
  <si>
    <t xml:space="preserve">951 0104 8910000190 122 </t>
  </si>
  <si>
    <t>Закупка товаров, работ и услуг для обеспечения государственных (муниципальных) нужд</t>
  </si>
  <si>
    <t xml:space="preserve">951 0104 8910000190 200 </t>
  </si>
  <si>
    <t>Иные закупки товаров, работ и услуг для обеспечения государственных (муниципальных) нужд</t>
  </si>
  <si>
    <t xml:space="preserve">951 0104 8910000190 240 </t>
  </si>
  <si>
    <t>Прочая закупка товаров, работ и услуг</t>
  </si>
  <si>
    <t xml:space="preserve">951 0104 8910000190 244 </t>
  </si>
  <si>
    <t>Закупка энергетических ресурсов</t>
  </si>
  <si>
    <t xml:space="preserve">951 0104 8910000190 247 </t>
  </si>
  <si>
    <t>Иные бюджетные ассигнования</t>
  </si>
  <si>
    <t xml:space="preserve">951 0104 8910000190 800 </t>
  </si>
  <si>
    <t>Уплата налогов, сборов и иных платежей</t>
  </si>
  <si>
    <t xml:space="preserve">951 0104 8910000190 850 </t>
  </si>
  <si>
    <t>Уплата прочих налогов, сборов</t>
  </si>
  <si>
    <t xml:space="preserve">951 0104 8910000190 852 </t>
  </si>
  <si>
    <t>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t>
  </si>
  <si>
    <t xml:space="preserve">951 0104 8910021010 000 </t>
  </si>
  <si>
    <t xml:space="preserve">951 0104 8910021010 200 </t>
  </si>
  <si>
    <t xml:space="preserve">951 0104 8910021010 240 </t>
  </si>
  <si>
    <t xml:space="preserve">951 0104 8910021010 244 </t>
  </si>
  <si>
    <t>Мероприятия по обеспечению содержания имущества в рамках обеспечения деятельности Администрации Сальского городского поселения</t>
  </si>
  <si>
    <t xml:space="preserve">951 0104 8910090210 000 </t>
  </si>
  <si>
    <t xml:space="preserve">951 0104 8910090210 800 </t>
  </si>
  <si>
    <t xml:space="preserve">951 0104 8910090210 850 </t>
  </si>
  <si>
    <t>Уплата налога на имущество организаций и земельного налога</t>
  </si>
  <si>
    <t xml:space="preserve">951 0104 8910090210 851 </t>
  </si>
  <si>
    <t xml:space="preserve">951 0104 8910090210 852 </t>
  </si>
  <si>
    <t>Иные непрограммные мероприятия</t>
  </si>
  <si>
    <t xml:space="preserve">951 0104 8990000000 000 </t>
  </si>
  <si>
    <t>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Сальского городского поселения</t>
  </si>
  <si>
    <t xml:space="preserve">951 0104 8990072390 000 </t>
  </si>
  <si>
    <t xml:space="preserve">951 0104 8990072390 200 </t>
  </si>
  <si>
    <t xml:space="preserve">951 0104 8990072390 240 </t>
  </si>
  <si>
    <t xml:space="preserve">951 0104 8990072390 244 </t>
  </si>
  <si>
    <t>Реализация иных функций органов местного самоуправления Сальского городского поселения</t>
  </si>
  <si>
    <t xml:space="preserve">951 0104 9900000000 000 </t>
  </si>
  <si>
    <t xml:space="preserve">951 0104 9990000000 000 </t>
  </si>
  <si>
    <t>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 выдаче разрешений на строительство, разрешений на ввод объектов в эксплуатацию при осуществлении строительства, реконструкции объектов капитального строительства по иным непрограммным мероприятиям в рамках непрограммного направления деятельности «Реализация иных функций органов местного самоуправления Сальского городского поселения»</t>
  </si>
  <si>
    <t xml:space="preserve">951 0104 9990087030 000 </t>
  </si>
  <si>
    <t>Межбюджетные трансферты</t>
  </si>
  <si>
    <t xml:space="preserve">951 0104 9990087030 500 </t>
  </si>
  <si>
    <t xml:space="preserve">951 0104 9990087030 540 </t>
  </si>
  <si>
    <t>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 торговли и бытового обслуживания по иным непрограммным мероприятиям в рамках непрограммного направления деятельности «Реализация иных функций органов местного самоуправления Сальского городского поселения»</t>
  </si>
  <si>
    <t xml:space="preserve">951 0104 9990087060 000 </t>
  </si>
  <si>
    <t xml:space="preserve">951 0104 9990087060 500 </t>
  </si>
  <si>
    <t xml:space="preserve">951 0104 9990087060 540 </t>
  </si>
  <si>
    <t>Иные межбюджетные трансферты на осуществление полномочий внутреннего муниципального финансового контроля Администрацией Сальского района по иным непрограммным мероприятиям в рамках непрограммного направления деятельности "Реализация иных функций органов местного самоуправления Сальского городского поселения"</t>
  </si>
  <si>
    <t xml:space="preserve">951 0104 9990087120 000 </t>
  </si>
  <si>
    <t xml:space="preserve">951 0104 9990087120 500 </t>
  </si>
  <si>
    <t xml:space="preserve">951 0104 9990087120 540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</si>
  <si>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</si>
  <si>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</si>
  <si>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</si>
  <si>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</si>
  <si>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Иные межбюджетные трансферты на осуществление полномочий внешнего муниципального финансового контроля Контрольно-счетной палатой Сальского района по иным непрограммным мероприятиям в рамках непрограммного направления деятельности «Реализация иных функций органов местного самоуправления Сальского городского поселения»</t>
  </si>
  <si>
    <t xml:space="preserve">951 0106 9990087110 000 </t>
  </si>
  <si>
    <t xml:space="preserve">951 0106 9990087110 500 </t>
  </si>
  <si>
    <t xml:space="preserve">951 0106 9990087110 540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</si>
  <si>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</si>
  <si>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</si>
  <si>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</si>
  <si>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</si>
  <si>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</si>
  <si>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«Реализация иных функций органов местного самоуправления Сальского городского поселения»</t>
  </si>
  <si>
    <t xml:space="preserve">951 0111 9910090100 000 </t>
  </si>
  <si>
    <t xml:space="preserve">951 0111 9910090100 800 </t>
  </si>
  <si>
    <t>Резервные средства</t>
  </si>
  <si>
    <t xml:space="preserve">951 0111 9910090100 870 </t>
  </si>
  <si>
    <t>Другие общегосударственные вопросы</t>
  </si>
  <si>
    <t xml:space="preserve">951 0113 0000000000 000 </t>
  </si>
  <si>
    <t>Муниципальная программа Сальского городского поселения
 «Муниципальная политика»</t>
  </si>
  <si>
    <t xml:space="preserve">951 0113 1000000000 000 </t>
  </si>
  <si>
    <t>Подпрограмма «Реализация муниципальной информационной политики»</t>
  </si>
  <si>
    <t xml:space="preserve">951 0113 1020000000 000 </t>
  </si>
  <si>
    <t>Официальная публикация нормативно-правовых актов Сальского городского поселения, проектов правовых актов Сальского городского поселения и иных информационных материалов в рамках подпрограммы «Реализация муниципальной информационной политики» муниципальной программы Сальского городского поселения «Муниципальная политика»</t>
  </si>
  <si>
    <t xml:space="preserve">951 0113 1020029210 000 </t>
  </si>
  <si>
    <t xml:space="preserve">951 0113 1020029210 200 </t>
  </si>
  <si>
    <t xml:space="preserve">951 0113 1020029210 240 </t>
  </si>
  <si>
    <t xml:space="preserve">951 0113 1020029210 244 </t>
  </si>
  <si>
    <t xml:space="preserve">951 0113 9900000000 000 </t>
  </si>
  <si>
    <t xml:space="preserve">951 0113 9910000000 000 </t>
  </si>
  <si>
    <t xml:space="preserve">951 0113 9910090100 000 </t>
  </si>
  <si>
    <t xml:space="preserve">951 0113 9910090100 200 </t>
  </si>
  <si>
    <t xml:space="preserve">951 0113 9910090100 240 </t>
  </si>
  <si>
    <t xml:space="preserve">951 0113 9910090100 244 </t>
  </si>
  <si>
    <t xml:space="preserve">951 0113 9990000000 000 </t>
  </si>
  <si>
    <t>Исполнение судебных актов по искам к Сальскому городскому поселению о возмещении вреда, причиненного незаконными действиями (бездействием)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«Реализация иных функций органов местного самоуправления Сальского городского поселения»</t>
  </si>
  <si>
    <t xml:space="preserve">951 0113 9990090120 000 </t>
  </si>
  <si>
    <t xml:space="preserve">951 0113 9990090120 800 </t>
  </si>
  <si>
    <t>Исполнение судебных актов</t>
  </si>
  <si>
    <t xml:space="preserve">951 0113 9990090120 830 </t>
  </si>
  <si>
    <t>Исполнение судебных актов Российской Федерации и мировых соглашений по возмещению причиненного вреда</t>
  </si>
  <si>
    <t xml:space="preserve">951 0113 9990090120 831 </t>
  </si>
  <si>
    <t xml:space="preserve">951 0113 9990090120 850 </t>
  </si>
  <si>
    <t>Уплата иных платежей</t>
  </si>
  <si>
    <t xml:space="preserve">951 0113 9990090120 853 </t>
  </si>
  <si>
    <t>Мероприятия по обеспечению содержания имущества по иным непрограммным мероприятиям в рамках непрограммного направления деятельности «Реализация иных функций органов местного самоуправления Сальского городского поселения»</t>
  </si>
  <si>
    <t xml:space="preserve">951 0113 9990090210 000 </t>
  </si>
  <si>
    <t xml:space="preserve">951 0113 9990090210 800 </t>
  </si>
  <si>
    <t xml:space="preserve">951 0113 9990090210 850 </t>
  </si>
  <si>
    <t xml:space="preserve">951 0113 9990090210 851 </t>
  </si>
  <si>
    <t>Оценка муниципального имущества,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«Реализация иных функций органов местного самоуправления Сальского городского поселения»</t>
  </si>
  <si>
    <t xml:space="preserve">951 0113 9990092060 000 </t>
  </si>
  <si>
    <t xml:space="preserve">951 0113 9990092060 200 </t>
  </si>
  <si>
    <t xml:space="preserve">951 0113 9990092060 240 </t>
  </si>
  <si>
    <t xml:space="preserve">951 0113 9990092060 244 </t>
  </si>
  <si>
    <t>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«Реализация иных функций органов местного самоуправления Сальского городского поселения»</t>
  </si>
  <si>
    <t xml:space="preserve">951 0113 9990099990 000 </t>
  </si>
  <si>
    <t xml:space="preserve">951 0113 9990099990 200 </t>
  </si>
  <si>
    <t xml:space="preserve">951 0113 9990099990 240 </t>
  </si>
  <si>
    <t xml:space="preserve">951 0113 9990099990 244 </t>
  </si>
  <si>
    <t xml:space="preserve">951 0113 9990099990 800 </t>
  </si>
  <si>
    <t xml:space="preserve">951 0113 9990099990 850 </t>
  </si>
  <si>
    <t xml:space="preserve">951 0113 9990099990 852 </t>
  </si>
  <si>
    <t xml:space="preserve">951 0113 9990099990 853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</si>
  <si>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</si>
  <si>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</si>
  <si>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пожарная безопасность</t>
  </si>
  <si>
    <t xml:space="preserve">951 0310 0000000000 000 </t>
  </si>
  <si>
    <t>Муниципальная программа Сальского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</si>
  <si>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951 0310 0500000000 000 </t>
  </si>
  <si>
    <t>Подпрограмма «Пожарная безопасность»</t>
  </si>
  <si>
    <t xml:space="preserve">951 0310 0510000000 000 </t>
  </si>
  <si>
    <t>Мероприятия по обеспечению пожарной безопасности в рамках подпрограммы «Пожарная безопасность» муниципальной программы Сальского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</si>
  <si>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951 0310 0510029100 000 </t>
  </si>
  <si>
    <t xml:space="preserve">951 0310 0510029100 200 </t>
  </si>
  <si>
    <t xml:space="preserve">951 0310 0510029100 240 </t>
  </si>
  <si>
    <t>Закупка товаров, работ, услуг в целях капитального ремонта государственного (муниципального) имущества</t>
  </si>
  <si>
    <t xml:space="preserve">951 0310 0510029100 243 </t>
  </si>
  <si>
    <t xml:space="preserve">951 0310 0510029100 244 </t>
  </si>
  <si>
    <t>Подпрограмма «Защита населения от чрезвычайных ситуаций»</t>
  </si>
  <si>
    <t xml:space="preserve">951 0310 0520000000 000 </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</si>
  <si>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Сальского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</si>
  <si>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951 0310 0520029110 000 </t>
  </si>
  <si>
    <t xml:space="preserve">951 0310 0520029110 200 </t>
  </si>
  <si>
    <t xml:space="preserve">951 0310 0520029110 240 </t>
  </si>
  <si>
    <t xml:space="preserve">951 0310 0520029110 244 </t>
  </si>
  <si>
    <t>Фактическое накопление (приобретение) материальных ресурсов в рамках подпрограммы "Защита населения от чрезвычайных ситуаций" муниципальной программы Сальского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</si>
  <si>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951 0310 0520029470 000 </t>
  </si>
  <si>
    <t xml:space="preserve">951 0310 0520029470 200 </t>
  </si>
  <si>
    <t xml:space="preserve">951 0310 0520029470 240 </t>
  </si>
  <si>
    <t xml:space="preserve">951 0310 0520029470 244 </t>
  </si>
  <si>
    <t>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Сальского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</si>
  <si>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951 0310 0520087010 000 </t>
  </si>
  <si>
    <t xml:space="preserve">951 0310 0520087010 500 </t>
  </si>
  <si>
    <t xml:space="preserve">951 0310 0520087010 540 </t>
  </si>
  <si>
    <t>Обеспечение деятельности аварийно-спасательной службы в рамках подпрограммы «Защита населения от чрезвычайных ситуаций» муниципальной программы Сальского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</si>
  <si>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951 0310 0520087020 000 </t>
  </si>
  <si>
    <t xml:space="preserve">951 0310 0520087020 500 </t>
  </si>
  <si>
    <t xml:space="preserve">951 0310 0520087020 540 </t>
  </si>
  <si>
    <t>Подпрограмма «Обеспечение безопасности на воде»</t>
  </si>
  <si>
    <t xml:space="preserve">951 0310 0530000000 000 </t>
  </si>
  <si>
    <t>Мероприятия по обеспечению безопасности на воде в рамках подпрограммы «Обеспечение безопасности на воде» муниципальной программы Сальского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</si>
  <si>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951 0310 0530029120 000 </t>
  </si>
  <si>
    <t xml:space="preserve">951 0310 0530029120 200 </t>
  </si>
  <si>
    <t xml:space="preserve">951 0310 0530029120 240 </t>
  </si>
  <si>
    <t xml:space="preserve">951 0310 0530029120 244 </t>
  </si>
  <si>
    <t>Подпрограмма «Создание аппаратно-программного комплекса «Безопасный город» на территории Сальского городского поселения»</t>
  </si>
  <si>
    <t xml:space="preserve">951 0310 0540000000 000 </t>
  </si>
  <si>
    <t>Мероприятия по созданию элементов системы видеонаблюдения в г. Сальске аппаратно-программного комплекса «Безопасный город» на территории Сальского городского поселения в рамках подпрограммы «Создание аппаратно-программного комплекса «Безопасный город» на территории Сальского городского поселения» муниципальной программы Сальского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</si>
  <si>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951 0310 0540029330 000 </t>
  </si>
  <si>
    <t xml:space="preserve">951 0310 0540029330 200 </t>
  </si>
  <si>
    <t xml:space="preserve">951 0310 0540029330 240 </t>
  </si>
  <si>
    <t xml:space="preserve">951 0310 0540029330 244 </t>
  </si>
  <si>
    <t>НАЦИОНАЛЬНАЯ ЭКОНОМИКА</t>
  </si>
  <si>
    <t xml:space="preserve">951 0400 0000000000 000 </t>
  </si>
  <si>
    <t>Дорожное хозяйство (дорожные фонды)</t>
  </si>
  <si>
    <t xml:space="preserve">951 0409 0000000000 000 </t>
  </si>
  <si>
    <t>Муниципальная программа Сальского городского поселения «Развитие транспортной системы»</t>
  </si>
  <si>
    <t xml:space="preserve">951 0409 0800000000 000 </t>
  </si>
  <si>
    <t>Подпрограмма «Развитие транспортной инфраструктуры Сальского городского поселения»</t>
  </si>
  <si>
    <t xml:space="preserve">951 0409 0810000000 000 </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</si>
  <si>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Сальского городского поселения» муниципальной программы Сальского городского поселения «Развитие транспортной системы»</t>
  </si>
  <si>
    <t xml:space="preserve">951 0409 0810029140 000 </t>
  </si>
  <si>
    <t xml:space="preserve">951 0409 0810029140 200 </t>
  </si>
  <si>
    <t xml:space="preserve">951 0409 0810029140 240 </t>
  </si>
  <si>
    <t xml:space="preserve">951 0409 0810029140 244 </t>
  </si>
  <si>
    <t>Расходы на текущий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Сальского городского поселения» муниципальной программы Сальского городского поселения «Развитие транспортной системы»</t>
  </si>
  <si>
    <t xml:space="preserve">951 0409 0810029150 000 </t>
  </si>
  <si>
    <t xml:space="preserve">951 0409 0810029150 200 </t>
  </si>
  <si>
    <t xml:space="preserve">951 0409 0810029150 240 </t>
  </si>
  <si>
    <t xml:space="preserve">951 0409 0810029150 244 </t>
  </si>
  <si>
    <t>Расходы на разработку проектной документации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Сальского городского поселения» муниципальной программы Сальского городского поселения «Развитие транспортной системы»</t>
  </si>
  <si>
    <t xml:space="preserve">951 0409 0810029170 000 </t>
  </si>
  <si>
    <t xml:space="preserve">951 0409 0810029170 200 </t>
  </si>
  <si>
    <t xml:space="preserve">951 0409 0810029170 240 </t>
  </si>
  <si>
    <t xml:space="preserve">951 0409 0810029170 243 </t>
  </si>
  <si>
    <t>Расходы на разработку проектной документации по строительству и реконструкции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Сальского городского поселения» муниципальной программы Сальского городского поселения «Развитие транспортной системы»</t>
  </si>
  <si>
    <t xml:space="preserve">951 0409 0810029350 000 </t>
  </si>
  <si>
    <t>Капитальные вложения в объекты государственной (муниципальной) собственности</t>
  </si>
  <si>
    <t xml:space="preserve">951 0409 0810029350 400 </t>
  </si>
  <si>
    <t>Бюджетные инвестиции</t>
  </si>
  <si>
    <t xml:space="preserve">951 0409 0810029350 410 </t>
  </si>
  <si>
    <t>Бюджетные инвестиции в объекты капитального строительства государственной (муниципальной) собственности</t>
  </si>
  <si>
    <t xml:space="preserve">951 0409 0810029350 414 </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</si>
  <si>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Сальского городского поселения» муниципальной программы Сальского городского поселения «Развитие транспортной системы»</t>
  </si>
  <si>
    <t xml:space="preserve">951 0409 08100S3510 000 </t>
  </si>
  <si>
    <t xml:space="preserve">951 0409 08100S3510 200 </t>
  </si>
  <si>
    <t xml:space="preserve">951 0409 08100S3510 240 </t>
  </si>
  <si>
    <t xml:space="preserve">951 0409 08100S3510 244 </t>
  </si>
  <si>
    <t>Подпрограмма «Повышение безопасности дорожного движения на территории Сальского городского поселения»</t>
  </si>
  <si>
    <t xml:space="preserve">951 0409 0820000000 000 </t>
  </si>
  <si>
    <t>Мероприятия по обеспечению безопасности дорожного движения в рамках подпрограммы «Повышение безопасности дорожного движения на территории Сальского городского поселения» муниципальной программы Сальского городского поселения «Развитие транспортной системы»</t>
  </si>
  <si>
    <t xml:space="preserve">951 0409 0820029180 000 </t>
  </si>
  <si>
    <t xml:space="preserve">951 0409 0820029180 200 </t>
  </si>
  <si>
    <t xml:space="preserve">951 0409 0820029180 240 </t>
  </si>
  <si>
    <t xml:space="preserve">951 0409 0820029180 244 </t>
  </si>
  <si>
    <t xml:space="preserve">951 0409 0820029180 247 </t>
  </si>
  <si>
    <t>Другие вопросы в области национальной экономики</t>
  </si>
  <si>
    <t xml:space="preserve">951 0412 0000000000 000 </t>
  </si>
  <si>
    <t>Муниципальная программа Сальского городского поселения «Территориальное планирование и обеспечение доступным и комфортным жильем населения Сальского городского поселения»</t>
  </si>
  <si>
    <t xml:space="preserve">951 0412 0200000000 000 </t>
  </si>
  <si>
    <t>Подпрограмма «Территориальное планирование и развитие территорий, в том числе для жилищного строительства»</t>
  </si>
  <si>
    <t xml:space="preserve">951 0412 0210000000 000 </t>
  </si>
  <si>
    <t>Мероприятия по землеустройству и землепользованию в рамках подпрограммы «Территориальное планирование и развитие территорий, в том числе для жилищного строительства» муниципальной программы Сальского городского поселения «Территориальное планирование и обеспечение доступным и комфортным жильем населения Сальского городского поселения»</t>
  </si>
  <si>
    <t xml:space="preserve">951 0412 0210029020 000 </t>
  </si>
  <si>
    <t xml:space="preserve">951 0412 0210029020 200 </t>
  </si>
  <si>
    <t xml:space="preserve">951 0412 0210029020 240 </t>
  </si>
  <si>
    <t xml:space="preserve">951 0412 0210029020 244 </t>
  </si>
  <si>
    <t>ЖИЛИЩНО-КОММУНАЛЬНОЕ ХОЗЯЙСТВО</t>
  </si>
  <si>
    <t xml:space="preserve">951 0500 0000000000 000 </t>
  </si>
  <si>
    <t>Жилищное хозяйство</t>
  </si>
  <si>
    <t xml:space="preserve">951 0501 0000000000 000 </t>
  </si>
  <si>
    <t xml:space="preserve">951 0501 0200000000 000 </t>
  </si>
  <si>
    <t>Подпрограмма «Оказание мер государственной поддержки в улучшении жилищных условий отдельным категориям граждан»</t>
  </si>
  <si>
    <t xml:space="preserve">951 0501 0220000000 000 </t>
  </si>
  <si>
    <t>Мероприятия по сносу расселенного аварийного жилищного фонда в рамках подпрограммы «Оказание мер государственной поддержки в улучшении жилищных условий отдельным категориям граждан» муниципальной программы Сальского городского поселения «Территориальное планирование и обеспечение доступным и комфортным жильем населения Сальского городского поселения»</t>
  </si>
  <si>
    <t xml:space="preserve">951 0501 0220029360 000 </t>
  </si>
  <si>
    <t xml:space="preserve">951 0501 0220029360 200 </t>
  </si>
  <si>
    <t xml:space="preserve">951 0501 0220029360 240 </t>
  </si>
  <si>
    <t xml:space="preserve">951 0501 0220029360 244 </t>
  </si>
  <si>
    <t>Мероприятия по реализации жилищного законодательства в рамках подпрограммы «Оказание мер государственной поддержки в улучшении жилищных условий отдельным категориям граждан» муниципальной программы Сальского городского поселения «Территориальное планирование и обеспечение доступным и комфортным жильем населения Сальского городского поселения»</t>
  </si>
  <si>
    <t xml:space="preserve">951 0501 0220029370 000 </t>
  </si>
  <si>
    <t xml:space="preserve">951 0501 0220029370 200 </t>
  </si>
  <si>
    <t xml:space="preserve">951 0501 0220029370 240 </t>
  </si>
  <si>
    <t xml:space="preserve">951 0501 0220029370 244 </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</si>
  <si>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Сальского городского поселения «Территориальное планирование и обеспечение доступным и комфортным жильем населения Сальского городского поселения»</t>
  </si>
  <si>
    <t xml:space="preserve">951 0501 02200S3160 000 </t>
  </si>
  <si>
    <t xml:space="preserve">951 0501 02200S3160 400 </t>
  </si>
  <si>
    <t xml:space="preserve">951 0501 02200S3160 410 </t>
  </si>
  <si>
    <t>Бюджетные инвестиции на приобретение объектов недвижимого имущества в государственную (муниципальную) собственность</t>
  </si>
  <si>
    <t xml:space="preserve">951 0501 02200S3160 412 </t>
  </si>
  <si>
    <t>Мероприятия по сносу расселенных аварийных домов в рамках подпрограммы «Оказание мер муниципальной поддержки в улучшении жилищных условий отдельным категориям граждан» муниципальной программы Сальского городского поселения «Территориальное планирование и обеспечение доступным и комфортным жильем населения Сальского городского поселения»</t>
  </si>
  <si>
    <t xml:space="preserve">951 0501 02200S5170 000 </t>
  </si>
  <si>
    <t xml:space="preserve">951 0501 02200S5170 200 </t>
  </si>
  <si>
    <t xml:space="preserve">951 0501 02200S5170 240 </t>
  </si>
  <si>
    <t xml:space="preserve">951 0501 02200S5170 244 </t>
  </si>
  <si>
    <t>Муниципальная программа Сальского городского поселения «Обеспечение качественными жилищно-коммунальными услугами населения Сальского городского поселения»</t>
  </si>
  <si>
    <t xml:space="preserve">951 0501 0300000000 000 </t>
  </si>
  <si>
    <t>Подпрограмма «Развитие жилищного хозяйства в Сальском городском поселении»</t>
  </si>
  <si>
    <t xml:space="preserve">951 0501 0310000000 000 </t>
  </si>
  <si>
    <t>Расходы на уплату взносов на капитальный ремонт общего имущества многоквартирных домов по помещениям, находящимся в собственности Сальского городского поселения в рамках подпрограммы «Развитие жилищного хозяйства в Сальском городском поселении» муниципальной программы Сальского городского поселения «Обеспечение качественными жилищно-коммунальными услугами населения Сальского городского поселения»</t>
  </si>
  <si>
    <t xml:space="preserve">951 0501 0310023310 000 </t>
  </si>
  <si>
    <t xml:space="preserve">951 0501 0310023310 200 </t>
  </si>
  <si>
    <t xml:space="preserve">951 0501 0310023310 240 </t>
  </si>
  <si>
    <t xml:space="preserve">951 0501 0310023310 244 </t>
  </si>
  <si>
    <t xml:space="preserve">951 0501 9900000000 000 </t>
  </si>
  <si>
    <t xml:space="preserve">951 0501 9990000000 000 </t>
  </si>
  <si>
    <t xml:space="preserve">951 0501 9990090120 000 </t>
  </si>
  <si>
    <t xml:space="preserve">951 0501 9990090120 200 </t>
  </si>
  <si>
    <t xml:space="preserve">951 0501 9990090120 240 </t>
  </si>
  <si>
    <t xml:space="preserve">951 0501 9990090120 244 </t>
  </si>
  <si>
    <t xml:space="preserve">951 0501 9990090120 247 </t>
  </si>
  <si>
    <t xml:space="preserve">951 0501 9990090120 800 </t>
  </si>
  <si>
    <t xml:space="preserve">951 0501 9990090120 830 </t>
  </si>
  <si>
    <t xml:space="preserve">951 0501 9990090120 831 </t>
  </si>
  <si>
    <t xml:space="preserve">951 0501 9990099990 000 </t>
  </si>
  <si>
    <t xml:space="preserve">951 0501 9990099990 400 </t>
  </si>
  <si>
    <t xml:space="preserve">951 0501 9990099990 410 </t>
  </si>
  <si>
    <t xml:space="preserve">951 0501 9990099990 412 </t>
  </si>
  <si>
    <t>Коммунальное хозяйство</t>
  </si>
  <si>
    <t xml:space="preserve">951 0502 0000000000 000 </t>
  </si>
  <si>
    <t xml:space="preserve">951 0502 0300000000 000 </t>
  </si>
  <si>
    <t>Подпрограмма «Создание условий для обеспечения качественными коммунальными услугами населения Сальского городского поселения»</t>
  </si>
  <si>
    <t xml:space="preserve">951 0502 0320000000 000 </t>
  </si>
  <si>
    <t>Расходы на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Сальского городского поселения» муниципальной программы Сальского городского поселения «Обеспечение качественными жилищно-коммунальными услугами населения Сальского городского поселения»</t>
  </si>
  <si>
    <t xml:space="preserve">951 0502 0320029050 000 </t>
  </si>
  <si>
    <t xml:space="preserve">951 0502 0320029050 200 </t>
  </si>
  <si>
    <t xml:space="preserve">951 0502 0320029050 240 </t>
  </si>
  <si>
    <t xml:space="preserve">951 0502 0320029050 244 </t>
  </si>
  <si>
    <t xml:space="preserve">951 0502 0320029050 400 </t>
  </si>
  <si>
    <t xml:space="preserve">951 0502 0320029050 410 </t>
  </si>
  <si>
    <t xml:space="preserve">951 0502 0320029050 414 </t>
  </si>
  <si>
    <t>Расходы на разработку проектной документации на строительство, реконструкцию и капитальный ремонт объектов в рамках подпрограммы «Создание условий для обеспечения качественными коммунальными услугами населения Сальского городского поселения» муниципальной программы Сальского городского поселения «Обеспечение качественными жилищно-коммунальными услугами населения Сальского городского поселения»</t>
  </si>
  <si>
    <t xml:space="preserve">951 0502 0320029060 000 </t>
  </si>
  <si>
    <t xml:space="preserve">951 0502 0320029060 400 </t>
  </si>
  <si>
    <t xml:space="preserve">951 0502 0320029060 410 </t>
  </si>
  <si>
    <t xml:space="preserve">951 0502 0320029060 414 </t>
  </si>
  <si>
    <t>Мероприятия по технологическому присоединению энергопринимающих устройств для электроснабжения объектов в рамках подпрограммы «Создание условий для обеспечения качественными коммунальными услугами населения Сальского городского поселения» муниципальной программы Сальского городского поселения «Обеспечение качественными жилищно-коммунальными услугами населения Сальского городского поселения»</t>
  </si>
  <si>
    <t xml:space="preserve">951 0502 0320029270 000 </t>
  </si>
  <si>
    <t xml:space="preserve">951 0502 0320029270 200 </t>
  </si>
  <si>
    <t xml:space="preserve">951 0502 0320029270 240 </t>
  </si>
  <si>
    <t xml:space="preserve">951 0502 0320029270 244 </t>
  </si>
  <si>
    <t>Расходы на строительство объектов социального и производственного комплексов, в том числе объектов общегражданского назначения, жилья, инфраструктуры в рамках подпрограммы «Создание условий для обеспечения качественными коммунальными услугами населения Сальского городского поселения» муниципальной программы Сальского городского поселения «Обеспечение качественными жилищно-коммунальными услугами населения Сальского городского поселения»</t>
  </si>
  <si>
    <t xml:space="preserve">951 0502 0320029450 000 </t>
  </si>
  <si>
    <t xml:space="preserve">951 0502 0320029450 200 </t>
  </si>
  <si>
    <t xml:space="preserve">951 0502 0320029450 240 </t>
  </si>
  <si>
    <t xml:space="preserve">951 0502 0320029450 244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</si>
  <si>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Сальского городского поселения» муниципальной программы Сальского городского поселения «Обеспечение качественными жилищно-коммунальными услугами населения Сальского городского поселения»</t>
  </si>
  <si>
    <t xml:space="preserve">951 0502 03200S3660 000 </t>
  </si>
  <si>
    <t xml:space="preserve">951 0502 03200S3660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</si>
  <si>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</si>
  <si>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03200S3660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</si>
  <si>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</si>
  <si>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03200S3660 811 </t>
  </si>
  <si>
    <t>Расходы на строительство и реконструкцию объектов водопроводно – канализационного хозяйства, включая мероприятия, обеспечивающие их подключение к централизованной системе холодного водоснабжения в рамках подпрограммы «Создание условий для обеспечения качественными коммунальными услугами населения Сальского городского поселения» муниципальной программы Сальского городского поселения «Обеспечение качественными жилищно-коммунальными услугами населения Сальского городского поселения»</t>
  </si>
  <si>
    <t xml:space="preserve">951 0502 03200S4880 000 </t>
  </si>
  <si>
    <t xml:space="preserve">951 0502 03200S4880 400 </t>
  </si>
  <si>
    <t xml:space="preserve">951 0502 03200S4880 410 </t>
  </si>
  <si>
    <t xml:space="preserve">951 0502 03200S4880 414 </t>
  </si>
  <si>
    <t xml:space="preserve">951 0502 9900000000 000 </t>
  </si>
  <si>
    <t xml:space="preserve">951 0502 9990000000 000 </t>
  </si>
  <si>
    <t xml:space="preserve">951 0502 9990090210 000 </t>
  </si>
  <si>
    <t xml:space="preserve">951 0502 9990090210 800 </t>
  </si>
  <si>
    <t xml:space="preserve">951 0502 9990090210 850 </t>
  </si>
  <si>
    <t xml:space="preserve">951 0502 9990090210 852 </t>
  </si>
  <si>
    <t>Благоустройство</t>
  </si>
  <si>
    <t xml:space="preserve">951 0503 0000000000 000 </t>
  </si>
  <si>
    <t xml:space="preserve">951 0503 0300000000 000 </t>
  </si>
  <si>
    <t>Подпрограмма «Благоустройство территории Сальского городского поселения»</t>
  </si>
  <si>
    <t xml:space="preserve">951 0503 0330000000 000 </t>
  </si>
  <si>
    <t>Расходы на ремонт и содержание сетей уличного освещения в рамках подпрограммы «Благоустройство территории Сальского городского поселения» муниципальной программы Сальского городского поселения «Обеспечение качественными жилищно-коммунальными услугами населения Сальского городского поселения»</t>
  </si>
  <si>
    <t xml:space="preserve">951 0503 0330029070 000 </t>
  </si>
  <si>
    <t xml:space="preserve">951 0503 0330029070 200 </t>
  </si>
  <si>
    <t xml:space="preserve">951 0503 0330029070 240 </t>
  </si>
  <si>
    <t xml:space="preserve">951 0503 0330029070 244 </t>
  </si>
  <si>
    <t xml:space="preserve">951 0503 0330029070 247 </t>
  </si>
  <si>
    <t>Расходы на содержание мест захоронения в рамках подпрограммы «Благоустройство территории Сальского городского поселения» муниципальной программы Сальского городского поселения «Обеспечение качественными жилищно-коммунальными услугами населения Сальского городского поселения»</t>
  </si>
  <si>
    <t xml:space="preserve">951 0503 0330029080 000 </t>
  </si>
  <si>
    <t xml:space="preserve">951 0503 0330029080 200 </t>
  </si>
  <si>
    <t xml:space="preserve">951 0503 0330029080 240 </t>
  </si>
  <si>
    <t xml:space="preserve">951 0503 0330029080 244 </t>
  </si>
  <si>
    <t>Расходы на прочие мероприятия по благоустройству территории в рамках подпрограммы «Благоустройство территории Сальского городского поселения» муниципальной программы Сальского городского поселения «Обеспечение качественными жилищно-коммунальными услугами населения Сальского городского поселения»</t>
  </si>
  <si>
    <t xml:space="preserve">951 0503 0330029090 000 </t>
  </si>
  <si>
    <t xml:space="preserve">951 0503 0330029090 200 </t>
  </si>
  <si>
    <t xml:space="preserve">951 0503 0330029090 240 </t>
  </si>
  <si>
    <t xml:space="preserve">951 0503 0330029090 243 </t>
  </si>
  <si>
    <t xml:space="preserve">951 0503 0330029090 244 </t>
  </si>
  <si>
    <t>Расходы на капитальный ремонт ограждения кладбища в рамках подпрограммы «Благоустройство территории Сальского городского поселения» муниципальной программы «Обеспечение качественными жилищно-коммунальными услугами населения Сальского городского поселения»</t>
  </si>
  <si>
    <t xml:space="preserve">951 0503 0330029480 000 </t>
  </si>
  <si>
    <t xml:space="preserve">951 0503 0330029480 200 </t>
  </si>
  <si>
    <t xml:space="preserve">951 0503 0330029480 240 </t>
  </si>
  <si>
    <t xml:space="preserve">951 0503 0330029480 243 </t>
  </si>
  <si>
    <t>Муниципальная программа Сальского городского поселения 
«Энергоэффективность и развитие энергетики»</t>
  </si>
  <si>
    <t xml:space="preserve">951 0503 0900000000 000 </t>
  </si>
  <si>
    <t>Подпрограмма «Развитие и модернизация электрических сетей, включая сети уличного освещения»</t>
  </si>
  <si>
    <t xml:space="preserve">951 0503 0920000000 000 </t>
  </si>
  <si>
    <t>Расходы на разработку проектной документации на строительство, реконструкцию и капитальный ремонт объектов электрических сетей, в том числе наружного (уличного) освещения в рамках подпрограммы «Развитие и модернизация электрических сетей, включая сети уличного освещения» муниципальной программы Сальского городского поселения «Энергоэффективность и развитие энергетики»</t>
  </si>
  <si>
    <t xml:space="preserve">951 0503 0920029060 000 </t>
  </si>
  <si>
    <t xml:space="preserve">951 0503 0920029060 400 </t>
  </si>
  <si>
    <t xml:space="preserve">951 0503 0920029060 410 </t>
  </si>
  <si>
    <t xml:space="preserve">951 0503 0920029060 414 </t>
  </si>
  <si>
    <t>Мероприятия по технологическому присоединению энергопринимающих устройств для электроснабжения объектов в рамках подпрограммы «Развитие и модернизация электрических сетей, включая сети уличного освещения» муниципальной программы «Энергоэффективность и развитие энергетики»</t>
  </si>
  <si>
    <t xml:space="preserve">951 0503 0920029270 000 </t>
  </si>
  <si>
    <t xml:space="preserve">951 0503 0920029270 200 </t>
  </si>
  <si>
    <t xml:space="preserve">951 0503 0920029270 240 </t>
  </si>
  <si>
    <t xml:space="preserve">951 0503 0920029270 244 </t>
  </si>
  <si>
    <t>Приобретение расходных материалов используемых в целях развития и модернизации электрических сетей, включая сети уличного освещения в рамках подпрограммы «Развитие и модернизация электрических сетей, включая сети уличного освещения» муниципальной программы Сальского городского поселения «Энергоэффективность и развитие энергетики»</t>
  </si>
  <si>
    <t xml:space="preserve">951 0503 0920029400 000 </t>
  </si>
  <si>
    <t xml:space="preserve">951 0503 0920029400 200 </t>
  </si>
  <si>
    <t xml:space="preserve">951 0503 0920029400 240 </t>
  </si>
  <si>
    <t xml:space="preserve">951 0503 0920029400 244 </t>
  </si>
  <si>
    <t>Муниципальная программа Сальского городского поселения «Формирование современной городской среды на территории Сальского городского поселения»</t>
  </si>
  <si>
    <t xml:space="preserve">951 0503 1200000000 000 </t>
  </si>
  <si>
    <t>Подпрограмма «Благоустройство общественных территорий Сальского городского поселения»</t>
  </si>
  <si>
    <t xml:space="preserve">951 0503 1210000000 000 </t>
  </si>
  <si>
    <t>Расходы на проектирование и прохождение экспертизы проектно-сметной документации благоустройства общественных территорий Сальского городского поселения в рамках подпрограммы "Благоустройство общественных территорий Сальского городского поселения" муниципальной программы Сальского городского поселения "Формирование современной городской среды на территории Сальского городского поселения"</t>
  </si>
  <si>
    <t xml:space="preserve">951 0503 1210029300 000 </t>
  </si>
  <si>
    <t xml:space="preserve">951 0503 1210029300 200 </t>
  </si>
  <si>
    <t xml:space="preserve">951 0503 1210029300 240 </t>
  </si>
  <si>
    <t xml:space="preserve">951 0503 1210029300 244 </t>
  </si>
  <si>
    <t>Мероприятия по формированию городской среды в части благоустройства общественных территорий в рамках подпрограммы «Благоустройство общественных территорий Сальского городского поселения» муниципальной программы Сальского городского поселения «Формирование современной городской среды на территории Сальского городского поселения»</t>
  </si>
  <si>
    <t xml:space="preserve">951 0503 1210029310 000 </t>
  </si>
  <si>
    <t xml:space="preserve">951 0503 1210029310 200 </t>
  </si>
  <si>
    <t xml:space="preserve">951 0503 1210029310 240 </t>
  </si>
  <si>
    <t xml:space="preserve">951 0503 1210029310 244 </t>
  </si>
  <si>
    <t xml:space="preserve">951 0503 121F200000 000 </t>
  </si>
  <si>
    <t>Реализация программ формирования современной городской среды в рамках подпрограммы «Благоустройство общественных территорий Сальского городского поселения» муниципальной программы Сальского городского поселения «Формирование современной городской среды на территории Сальского городского поселения»</t>
  </si>
  <si>
    <t xml:space="preserve">951 0503 121F255550 000 </t>
  </si>
  <si>
    <t xml:space="preserve">951 0503 121F255550 200 </t>
  </si>
  <si>
    <t xml:space="preserve">951 0503 121F255550 240 </t>
  </si>
  <si>
    <t xml:space="preserve">951 0503 121F255550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</si>
  <si>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</si>
  <si>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</si>
  <si>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</si>
  <si>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</si>
  <si>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951 0705 1000000000 000 </t>
  </si>
  <si>
    <t>Подпрограмма «Развитие муниципального управления и муниципальной службы в Сальском городском поселении, профессиональное развитие лиц, занятых в системе местного самоуправления»</t>
  </si>
  <si>
    <t xml:space="preserve">951 0705 1010000000 000 </t>
  </si>
  <si>
    <t>Проведение комплексной оценки профессиональной компетенции, дополнительное профессиональное образование муниципальных служащих и лиц, замещающих муниципальные должности в рамках подпрограммы «Развитие муниципального управления и муниципальной службы в Сальском городском поселении, профессиональное развитие лиц, занятых в системе местного самоуправления» муниципальной программы Сальского городского поселения «Муниципальная политика»</t>
  </si>
  <si>
    <t xml:space="preserve">951 0705 1010023330 000 </t>
  </si>
  <si>
    <t xml:space="preserve">951 0705 1010023330 200 </t>
  </si>
  <si>
    <t xml:space="preserve">951 0705 1010023330 240 </t>
  </si>
  <si>
    <t xml:space="preserve">951 0705 1010023330 244 </t>
  </si>
  <si>
    <t xml:space="preserve">951 0705 8900000000 000 </t>
  </si>
  <si>
    <t xml:space="preserve">951 0705 8910000000 000 </t>
  </si>
  <si>
    <t xml:space="preserve">951 0705 8910000190 000 </t>
  </si>
  <si>
    <t xml:space="preserve">951 0705 8910000190 200 </t>
  </si>
  <si>
    <t xml:space="preserve">951 0705 8910000190 240 </t>
  </si>
  <si>
    <t xml:space="preserve">951 0705 8910000190 244 </t>
  </si>
  <si>
    <t>КУЛЬТУРА, КИНЕМАТОГРАФИЯ</t>
  </si>
  <si>
    <t xml:space="preserve">951 0800 0000000000 000 </t>
  </si>
  <si>
    <t>Культура</t>
  </si>
  <si>
    <t xml:space="preserve">951 0801 0000000000 000 </t>
  </si>
  <si>
    <t>Муниципальная программа Сальского городского поселения «Развитие культуры»</t>
  </si>
  <si>
    <t xml:space="preserve">951 0801 0600000000 000 </t>
  </si>
  <si>
    <t>Подпрограмма «Развитие культуры»</t>
  </si>
  <si>
    <t xml:space="preserve">951 0801 0610000000 000 </t>
  </si>
  <si>
    <t>Расходы на обеспечение деятельности (оказание услуг) муниципальных учреждений Сальского городского поселения в рамках подпрограммы «Развитие культуры» муниципальной программы Сальского городского поселения «Развитие культуры»</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</si>
  <si>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</si>
  <si>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</si>
  <si>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</si>
  <si>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</si>
  <si>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</si>
  <si>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</si>
  <si>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</si>
  <si>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Субсидии бюджетным учреждениям на иные цели</t>
  </si>
  <si>
    <t xml:space="preserve">951 0801 0610000590 612 </t>
  </si>
  <si>
    <t>СОЦИАЛЬНАЯ ПОЛИТИКА</t>
  </si>
  <si>
    <t xml:space="preserve">951 1000 0000000000 000 </t>
  </si>
  <si>
    <t>Пенсионное обеспечение</t>
  </si>
  <si>
    <t xml:space="preserve">951 1001 0000000000 000 </t>
  </si>
  <si>
    <t xml:space="preserve">951 1001 9900000000 000 </t>
  </si>
  <si>
    <t xml:space="preserve">951 1001 9990000000 000 </t>
  </si>
  <si>
    <t>Выплата государственной пенсии за выслугу лет лицам,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«Реализация иных функций органов местного самоуправления Сальского городского поселения»</t>
  </si>
  <si>
    <t xml:space="preserve">951 1001 9990010050 000 </t>
  </si>
  <si>
    <t>Социальное обеспечение и иные выплаты населению</t>
  </si>
  <si>
    <t xml:space="preserve">951 1001 9990010050 300 </t>
  </si>
  <si>
    <t>Публичные нормативные социальные выплаты гражданам</t>
  </si>
  <si>
    <t xml:space="preserve">951 1001 9990010050 310 </t>
  </si>
  <si>
    <t>Иные пенсии, социальные доплаты к пенсиям</t>
  </si>
  <si>
    <t xml:space="preserve">951 1001 9990010050 312 </t>
  </si>
  <si>
    <t>Социальное обеспечение населения</t>
  </si>
  <si>
    <t xml:space="preserve">951 1003 0000000000 000 </t>
  </si>
  <si>
    <t xml:space="preserve">951 1003 9900000000 000 </t>
  </si>
  <si>
    <t xml:space="preserve">951 1003 9910000000 000 </t>
  </si>
  <si>
    <t xml:space="preserve">951 1003 9910090100 000 </t>
  </si>
  <si>
    <t xml:space="preserve">951 1003 9910090100 300 </t>
  </si>
  <si>
    <t>Социальные выплаты гражданам, кроме публичных нормативных социальных выплат</t>
  </si>
  <si>
    <t xml:space="preserve">951 1003 9910090100 320 </t>
  </si>
  <si>
    <t>Пособия, компенсации и иные социальные выплаты гражданам, кроме публичных нормативных обязательств</t>
  </si>
  <si>
    <t xml:space="preserve">951 1003 9910090100 321 </t>
  </si>
  <si>
    <t>Другие вопросы в области социальной политики</t>
  </si>
  <si>
    <t xml:space="preserve">951 1006 0000000000 000 </t>
  </si>
  <si>
    <t xml:space="preserve">951 1006 9900000000 000 </t>
  </si>
  <si>
    <t xml:space="preserve">951 1006 9910000000 000 </t>
  </si>
  <si>
    <t xml:space="preserve">951 1006 9910090100 000 </t>
  </si>
  <si>
    <t xml:space="preserve">951 1006 9910090100 600 </t>
  </si>
  <si>
    <t>Субсидии некоммерческим организациям (за исключением государственных (муниципальных) учреждений)</t>
  </si>
  <si>
    <t xml:space="preserve">951 1006 9910090100 630 </t>
  </si>
  <si>
    <t>Субсидии (гранты в форме субсидий), не подлежащие казначейскому сопровождению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</si>
  <si>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951 1006 9910090100 633 </t>
  </si>
  <si>
    <t>ФИЗИЧЕСКАЯ КУЛЬТУРА И СПОРТ</t>
  </si>
  <si>
    <t xml:space="preserve">951 1100 0000000000 000 </t>
  </si>
  <si>
    <t>Физическая культура</t>
  </si>
  <si>
    <t xml:space="preserve">951 1101 0000000000 000 </t>
  </si>
  <si>
    <t>Муниципальная программа Сальского городского поселения «Развитие физической культуры и спорта»</t>
  </si>
  <si>
    <t xml:space="preserve">951 1101 0700000000 000 </t>
  </si>
  <si>
    <t>Подпрограмма «Развитие физической культуры и спорта Сальского городского поселения»</t>
  </si>
  <si>
    <t xml:space="preserve">951 1101 0710000000 000 </t>
  </si>
  <si>
    <t>Расходы на организацию и проведение физкультурных и массовых спортивных мероприятий в рамках подпрограммы «Развитие физической культуры и спорта Сальского городского поселения» муниципальной программы Сальского городского поселения «Развитие физической культуры и спорта»</t>
  </si>
  <si>
    <t xml:space="preserve">951 1101 0710029130 000 </t>
  </si>
  <si>
    <t xml:space="preserve">951 1101 0710029130 200 </t>
  </si>
  <si>
    <t xml:space="preserve">951 1101 0710029130 240 </t>
  </si>
  <si>
    <t xml:space="preserve">951 1101 0710029130 244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</si>
  <si>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</si>
  <si>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</si>
  <si>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</si>
  <si>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</si>
  <si>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</si>
  <si>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</si>
  <si>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</si>
  <si>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</si>
  <si>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</si>
  <si>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</si>
  <si>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</si>
  <si>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</si>
  <si>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</si>
  <si>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</si>
  <si>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</si>
  <si>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</si>
  <si>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</si>
  <si>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</si>
  <si>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</si>
  <si>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</si>
  <si>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951 01050000000000500</t>
  </si>
  <si>
    <t>Увеличение прочих остатков денежных средств бюджетов городских поселений</t>
  </si>
  <si>
    <t>951 01050201130000510</t>
  </si>
  <si>
    <t>уменьшение остатков средств, всего</t>
  </si>
  <si>
    <t>720</t>
  </si>
  <si>
    <t>951 01050000000000600</t>
  </si>
  <si>
    <t>Уменьшение прочих остатков денежных средств бюджетов городских поселений</t>
  </si>
  <si>
    <t>951 01050201130000610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</si>
  <si>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</si>
  <si>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</si>
  <si>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</si>
  <si>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</si>
  <si>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</si>
  <si>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</si>
  <si>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</si>
  <si>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</si>
  <si>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</si>
  <si>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</si>
  <si>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</si>
  <si>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</si>
  <si>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Доходы/PARAMS</t>
  </si>
  <si>
    <t>Доходы/FILE_NAME</t>
  </si>
  <si>
    <t>C:\117\117M01.txt</t>
  </si>
  <si>
    <t>Доходы/EXPORT_SRC_CODE</t>
  </si>
  <si>
    <t>Доходы/PERIOD</t>
  </si>
  <si>
    <t>Е.В. Ерохина</t>
  </si>
  <si>
    <t>01 июля 2024 г.</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</si>
</sst>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quot;г.&quot;"/>
    <numFmt numFmtId="165" formatCode="?"/>
  </numFmts>
  <fonts count="39">
    <font>
      <sz val="11"/>
      <color indexed="8"/>
      <name val="Calibri"/>
      <family val="2"/>
    </font>
    <font>
      <b/>
      <sz val="11"/>
      <color indexed="8"/>
      <name val="Arial Cyr"/>
      <family val="0"/>
    </font>
    <font>
      <sz val="8"/>
      <color indexed="8"/>
      <name val="Arial Cyr"/>
      <family val="0"/>
    </font>
    <font>
      <sz val="10"/>
      <color indexed="8"/>
      <name val="Arial Cyr"/>
      <family val="0"/>
    </font>
    <font>
      <b/>
      <sz val="8"/>
      <color indexed="8"/>
      <name val="Arial Cy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Sans Serif"/>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style="thin"/>
      <right style="medium"/>
      <top style="medium"/>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color indexed="63"/>
      </top>
      <bottom style="thin"/>
    </border>
    <border>
      <left style="thin"/>
      <right>
        <color indexed="63"/>
      </right>
      <top style="medium"/>
      <bottom>
        <color indexed="63"/>
      </bottom>
    </border>
  </borders>
  <cellStyleXfs count="61">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134">
    <xf numFmtId="0" fontId="0" fillId="0" borderId="0" xfId="0" applyFont="1" applyAlignment="1">
      <alignment/>
    </xf>
    <xf numFmtId="0" fontId="2" fillId="0" borderId="0" xfId="0" applyNumberFormat="1" applyFont="1" applyFill="1" applyBorder="1" applyAlignment="1">
      <alignment/>
    </xf>
    <xf numFmtId="0" fontId="2" fillId="0" borderId="0" xfId="0" applyNumberFormat="1" applyFont="1" applyFill="1" applyBorder="1" applyAlignment="1">
      <alignment/>
    </xf>
    <xf numFmtId="0" fontId="2" fillId="0" borderId="0" xfId="0" applyNumberFormat="1" applyFont="1" applyFill="1" applyBorder="1" applyAlignment="1">
      <alignment horizontal="right"/>
    </xf>
    <xf numFmtId="0" fontId="2" fillId="0" borderId="10" xfId="0" applyNumberFormat="1" applyFont="1" applyFill="1" applyBorder="1" applyAlignment="1">
      <alignment horizontal="center"/>
    </xf>
    <xf numFmtId="0" fontId="3" fillId="0" borderId="0" xfId="0" applyNumberFormat="1" applyFont="1" applyFill="1" applyBorder="1" applyAlignment="1">
      <alignment horizontal="left"/>
    </xf>
    <xf numFmtId="49" fontId="2" fillId="0" borderId="0" xfId="0" applyNumberFormat="1" applyFont="1" applyFill="1" applyBorder="1" applyAlignment="1">
      <alignment horizontal="right"/>
    </xf>
    <xf numFmtId="49" fontId="2" fillId="0" borderId="11" xfId="0" applyNumberFormat="1" applyFont="1" applyFill="1" applyBorder="1" applyAlignment="1">
      <alignment horizontal="centerContinuous"/>
    </xf>
    <xf numFmtId="0" fontId="2" fillId="0" borderId="0" xfId="0" applyNumberFormat="1" applyFont="1" applyFill="1" applyBorder="1" applyAlignment="1">
      <alignment horizontal="right"/>
    </xf>
    <xf numFmtId="164" fontId="2" fillId="0" borderId="12" xfId="0" applyNumberFormat="1" applyFont="1" applyFill="1" applyBorder="1" applyAlignment="1">
      <alignment horizontal="center"/>
    </xf>
    <xf numFmtId="49" fontId="3" fillId="0" borderId="0" xfId="0" applyNumberFormat="1" applyFont="1" applyFill="1" applyBorder="1" applyAlignment="1">
      <alignment/>
    </xf>
    <xf numFmtId="49" fontId="2" fillId="0" borderId="13" xfId="0" applyNumberFormat="1" applyFont="1" applyFill="1" applyBorder="1" applyAlignment="1">
      <alignment horizontal="center"/>
    </xf>
    <xf numFmtId="0" fontId="2" fillId="0" borderId="0" xfId="0" applyNumberFormat="1" applyFont="1" applyFill="1" applyBorder="1" applyAlignment="1">
      <alignment horizontal="left"/>
    </xf>
    <xf numFmtId="49" fontId="2" fillId="0" borderId="12" xfId="0" applyNumberFormat="1" applyFont="1" applyFill="1" applyBorder="1" applyAlignment="1">
      <alignment horizontal="center"/>
    </xf>
    <xf numFmtId="49" fontId="2" fillId="0" borderId="0" xfId="0" applyNumberFormat="1" applyFont="1" applyFill="1" applyBorder="1" applyAlignment="1">
      <alignment/>
    </xf>
    <xf numFmtId="49" fontId="2" fillId="0" borderId="13" xfId="0" applyNumberFormat="1" applyFont="1" applyFill="1" applyBorder="1" applyAlignment="1">
      <alignment horizontal="centerContinuous"/>
    </xf>
    <xf numFmtId="49" fontId="2" fillId="0" borderId="0" xfId="0" applyNumberFormat="1" applyFont="1" applyFill="1" applyBorder="1" applyAlignment="1">
      <alignment horizontal="left"/>
    </xf>
    <xf numFmtId="49" fontId="2" fillId="0" borderId="14" xfId="0" applyNumberFormat="1" applyFont="1" applyFill="1" applyBorder="1" applyAlignment="1">
      <alignment horizontal="centerContinuous"/>
    </xf>
    <xf numFmtId="0" fontId="1" fillId="0" borderId="0" xfId="0" applyNumberFormat="1" applyFont="1" applyFill="1" applyBorder="1" applyAlignment="1">
      <alignment horizontal="center"/>
    </xf>
    <xf numFmtId="0" fontId="1" fillId="0" borderId="0" xfId="0" applyNumberFormat="1" applyFont="1" applyFill="1" applyBorder="1" applyAlignment="1">
      <alignment/>
    </xf>
    <xf numFmtId="0" fontId="2" fillId="0" borderId="15"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19" xfId="0" applyNumberFormat="1" applyFont="1" applyFill="1" applyBorder="1" applyAlignment="1">
      <alignment horizontal="left" wrapText="1"/>
    </xf>
    <xf numFmtId="49" fontId="2" fillId="0" borderId="20" xfId="0" applyNumberFormat="1" applyFont="1" applyFill="1" applyBorder="1" applyAlignment="1">
      <alignment horizontal="center" wrapText="1"/>
    </xf>
    <xf numFmtId="49" fontId="2" fillId="0" borderId="21" xfId="0" applyNumberFormat="1" applyFont="1" applyFill="1" applyBorder="1" applyAlignment="1">
      <alignment horizontal="center"/>
    </xf>
    <xf numFmtId="4" fontId="2" fillId="0" borderId="22" xfId="0" applyNumberFormat="1" applyFont="1" applyFill="1" applyBorder="1" applyAlignment="1">
      <alignment horizontal="right"/>
    </xf>
    <xf numFmtId="4" fontId="2" fillId="0" borderId="23" xfId="0" applyNumberFormat="1" applyFont="1" applyFill="1" applyBorder="1" applyAlignment="1">
      <alignment horizontal="right"/>
    </xf>
    <xf numFmtId="49" fontId="2" fillId="0" borderId="24" xfId="0" applyNumberFormat="1" applyFont="1" applyFill="1" applyBorder="1" applyAlignment="1">
      <alignment horizontal="left" wrapText="1"/>
    </xf>
    <xf numFmtId="49" fontId="2" fillId="0" borderId="25" xfId="0" applyNumberFormat="1" applyFont="1" applyFill="1" applyBorder="1" applyAlignment="1">
      <alignment horizontal="center" wrapText="1"/>
    </xf>
    <xf numFmtId="49" fontId="2" fillId="0" borderId="26" xfId="0" applyNumberFormat="1" applyFont="1" applyFill="1" applyBorder="1" applyAlignment="1">
      <alignment horizontal="center"/>
    </xf>
    <xf numFmtId="4" fontId="2" fillId="0" borderId="27" xfId="0" applyNumberFormat="1" applyFont="1" applyFill="1" applyBorder="1" applyAlignment="1">
      <alignment horizontal="right"/>
    </xf>
    <xf numFmtId="4" fontId="2" fillId="0" borderId="28" xfId="0" applyNumberFormat="1" applyFont="1" applyFill="1" applyBorder="1" applyAlignment="1">
      <alignment horizontal="right"/>
    </xf>
    <xf numFmtId="49" fontId="2" fillId="0" borderId="29" xfId="0" applyNumberFormat="1" applyFont="1" applyFill="1" applyBorder="1" applyAlignment="1">
      <alignment horizontal="left" wrapText="1"/>
    </xf>
    <xf numFmtId="49" fontId="2" fillId="0" borderId="30" xfId="0" applyNumberFormat="1" applyFont="1" applyFill="1" applyBorder="1" applyAlignment="1">
      <alignment horizontal="center" wrapText="1"/>
    </xf>
    <xf numFmtId="49" fontId="2" fillId="0" borderId="31" xfId="0" applyNumberFormat="1" applyFont="1" applyFill="1" applyBorder="1" applyAlignment="1">
      <alignment horizontal="center"/>
    </xf>
    <xf numFmtId="4" fontId="2" fillId="0" borderId="32" xfId="0" applyNumberFormat="1" applyFont="1" applyFill="1" applyBorder="1" applyAlignment="1">
      <alignment horizontal="right"/>
    </xf>
    <xf numFmtId="4" fontId="2" fillId="0" borderId="33" xfId="0" applyNumberFormat="1" applyFont="1" applyFill="1" applyBorder="1" applyAlignment="1">
      <alignment horizontal="right"/>
    </xf>
    <xf numFmtId="165" fontId="2" fillId="0" borderId="29" xfId="0" applyNumberFormat="1" applyFont="1" applyFill="1" applyBorder="1" applyAlignment="1">
      <alignment horizontal="left" wrapText="1"/>
    </xf>
    <xf numFmtId="0" fontId="2" fillId="0" borderId="34" xfId="0" applyNumberFormat="1" applyFont="1" applyFill="1" applyBorder="1" applyAlignment="1">
      <alignment horizontal="left"/>
    </xf>
    <xf numFmtId="0" fontId="2" fillId="0" borderId="35" xfId="0" applyNumberFormat="1" applyFont="1" applyFill="1" applyBorder="1" applyAlignment="1">
      <alignment horizontal="center"/>
    </xf>
    <xf numFmtId="49" fontId="2" fillId="0" borderId="35" xfId="0" applyNumberFormat="1" applyFont="1" applyFill="1" applyBorder="1" applyAlignment="1">
      <alignment horizontal="center" vertical="center"/>
    </xf>
    <xf numFmtId="0" fontId="3" fillId="0" borderId="0" xfId="0" applyNumberFormat="1" applyFont="1" applyFill="1" applyBorder="1" applyAlignment="1">
      <alignment horizontal="left"/>
    </xf>
    <xf numFmtId="0" fontId="3" fillId="0" borderId="0" xfId="0" applyNumberFormat="1" applyFont="1" applyFill="1" applyBorder="1" applyAlignment="1">
      <alignment/>
    </xf>
    <xf numFmtId="49" fontId="3" fillId="0" borderId="0" xfId="0" applyNumberFormat="1" applyFont="1" applyFill="1" applyBorder="1" applyAlignment="1">
      <alignment/>
    </xf>
    <xf numFmtId="0" fontId="2" fillId="0" borderId="36" xfId="0" applyNumberFormat="1" applyFont="1" applyFill="1" applyBorder="1" applyAlignment="1">
      <alignment vertical="center" wrapText="1"/>
    </xf>
    <xf numFmtId="49" fontId="2" fillId="0" borderId="36" xfId="0" applyNumberFormat="1" applyFont="1" applyFill="1" applyBorder="1" applyAlignment="1">
      <alignment horizontal="center" vertical="center" wrapText="1"/>
    </xf>
    <xf numFmtId="49" fontId="2" fillId="0" borderId="37" xfId="0" applyNumberFormat="1" applyFont="1" applyFill="1" applyBorder="1" applyAlignment="1">
      <alignment vertical="center"/>
    </xf>
    <xf numFmtId="0" fontId="2" fillId="0" borderId="31" xfId="0" applyNumberFormat="1" applyFont="1" applyFill="1" applyBorder="1" applyAlignment="1">
      <alignment vertical="center" wrapText="1"/>
    </xf>
    <xf numFmtId="49" fontId="2" fillId="0" borderId="31" xfId="0" applyNumberFormat="1" applyFont="1" applyFill="1" applyBorder="1" applyAlignment="1">
      <alignment horizontal="center" vertical="center" wrapText="1"/>
    </xf>
    <xf numFmtId="49" fontId="2" fillId="0" borderId="33" xfId="0" applyNumberFormat="1" applyFont="1" applyFill="1" applyBorder="1" applyAlignment="1">
      <alignment vertical="center"/>
    </xf>
    <xf numFmtId="49" fontId="2" fillId="0" borderId="16" xfId="0" applyNumberFormat="1" applyFont="1" applyFill="1" applyBorder="1" applyAlignment="1">
      <alignment horizontal="center" vertical="center"/>
    </xf>
    <xf numFmtId="49" fontId="4" fillId="0" borderId="29" xfId="0" applyNumberFormat="1" applyFont="1" applyFill="1" applyBorder="1" applyAlignment="1">
      <alignment horizontal="left" wrapText="1"/>
    </xf>
    <xf numFmtId="49" fontId="4" fillId="0" borderId="38" xfId="0" applyNumberFormat="1" applyFont="1" applyFill="1" applyBorder="1" applyAlignment="1">
      <alignment horizontal="center" wrapText="1"/>
    </xf>
    <xf numFmtId="49" fontId="4" fillId="0" borderId="31" xfId="0" applyNumberFormat="1" applyFont="1" applyFill="1" applyBorder="1" applyAlignment="1">
      <alignment horizontal="center"/>
    </xf>
    <xf numFmtId="4" fontId="4" fillId="0" borderId="32" xfId="0" applyNumberFormat="1" applyFont="1" applyFill="1" applyBorder="1" applyAlignment="1">
      <alignment horizontal="right"/>
    </xf>
    <xf numFmtId="4" fontId="4" fillId="0" borderId="31" xfId="0" applyNumberFormat="1" applyFont="1" applyFill="1" applyBorder="1" applyAlignment="1">
      <alignment horizontal="right"/>
    </xf>
    <xf numFmtId="4" fontId="4" fillId="0" borderId="33" xfId="0" applyNumberFormat="1" applyFont="1" applyFill="1" applyBorder="1" applyAlignment="1">
      <alignment horizontal="right"/>
    </xf>
    <xf numFmtId="0" fontId="2" fillId="0" borderId="24" xfId="0" applyNumberFormat="1" applyFont="1" applyFill="1" applyBorder="1" applyAlignment="1">
      <alignment/>
    </xf>
    <xf numFmtId="0" fontId="3" fillId="0" borderId="25" xfId="0" applyNumberFormat="1" applyFont="1" applyFill="1" applyBorder="1" applyAlignment="1">
      <alignment/>
    </xf>
    <xf numFmtId="0" fontId="3" fillId="0" borderId="26" xfId="0" applyNumberFormat="1" applyFont="1" applyFill="1" applyBorder="1" applyAlignment="1">
      <alignment horizontal="center"/>
    </xf>
    <xf numFmtId="0" fontId="3" fillId="0" borderId="27" xfId="0" applyNumberFormat="1" applyFont="1" applyFill="1" applyBorder="1" applyAlignment="1">
      <alignment horizontal="right"/>
    </xf>
    <xf numFmtId="0" fontId="3" fillId="0" borderId="27" xfId="0" applyNumberFormat="1" applyFont="1" applyFill="1" applyBorder="1" applyAlignment="1">
      <alignment/>
    </xf>
    <xf numFmtId="0" fontId="3" fillId="0" borderId="28" xfId="0" applyNumberFormat="1" applyFont="1" applyFill="1" applyBorder="1" applyAlignment="1">
      <alignment/>
    </xf>
    <xf numFmtId="49" fontId="2" fillId="0" borderId="19" xfId="0" applyNumberFormat="1" applyFont="1" applyFill="1" applyBorder="1" applyAlignment="1">
      <alignment horizontal="left" wrapText="1"/>
    </xf>
    <xf numFmtId="49" fontId="2" fillId="0" borderId="23" xfId="0" applyNumberFormat="1" applyFont="1" applyFill="1" applyBorder="1" applyAlignment="1">
      <alignment horizontal="center" wrapText="1"/>
    </xf>
    <xf numFmtId="49" fontId="2" fillId="0" borderId="21" xfId="0" applyNumberFormat="1" applyFont="1" applyFill="1" applyBorder="1" applyAlignment="1">
      <alignment horizontal="center"/>
    </xf>
    <xf numFmtId="4" fontId="2" fillId="0" borderId="22" xfId="0"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39" xfId="0" applyNumberFormat="1" applyFont="1" applyFill="1" applyBorder="1" applyAlignment="1">
      <alignment horizontal="right"/>
    </xf>
    <xf numFmtId="165" fontId="2" fillId="0" borderId="19" xfId="0" applyNumberFormat="1" applyFont="1" applyFill="1" applyBorder="1" applyAlignment="1">
      <alignment horizontal="left" wrapText="1"/>
    </xf>
    <xf numFmtId="0" fontId="3" fillId="0" borderId="40" xfId="0" applyNumberFormat="1" applyFont="1" applyFill="1" applyBorder="1" applyAlignment="1">
      <alignment/>
    </xf>
    <xf numFmtId="0" fontId="3" fillId="0" borderId="41" xfId="0" applyNumberFormat="1" applyFont="1" applyFill="1" applyBorder="1" applyAlignment="1">
      <alignment/>
    </xf>
    <xf numFmtId="0" fontId="3" fillId="0" borderId="41" xfId="0" applyNumberFormat="1" applyFont="1" applyFill="1" applyBorder="1" applyAlignment="1">
      <alignment horizontal="center"/>
    </xf>
    <xf numFmtId="0" fontId="3" fillId="0" borderId="41" xfId="0" applyNumberFormat="1" applyFont="1" applyFill="1" applyBorder="1" applyAlignment="1">
      <alignment horizontal="right"/>
    </xf>
    <xf numFmtId="49" fontId="2" fillId="0" borderId="39" xfId="0" applyNumberFormat="1" applyFont="1" applyFill="1" applyBorder="1" applyAlignment="1">
      <alignment horizontal="left" wrapText="1"/>
    </xf>
    <xf numFmtId="49" fontId="2" fillId="0" borderId="42" xfId="0" applyNumberFormat="1" applyFont="1" applyFill="1" applyBorder="1" applyAlignment="1">
      <alignment horizontal="center" wrapText="1"/>
    </xf>
    <xf numFmtId="49" fontId="2" fillId="0" borderId="43" xfId="0" applyNumberFormat="1" applyFont="1" applyFill="1" applyBorder="1" applyAlignment="1">
      <alignment horizontal="center"/>
    </xf>
    <xf numFmtId="4" fontId="2" fillId="0" borderId="44" xfId="0" applyNumberFormat="1" applyFont="1" applyFill="1" applyBorder="1" applyAlignment="1">
      <alignment horizontal="right"/>
    </xf>
    <xf numFmtId="4" fontId="2" fillId="0" borderId="45" xfId="0" applyNumberFormat="1" applyFont="1" applyFill="1" applyBorder="1" applyAlignment="1">
      <alignment horizontal="right"/>
    </xf>
    <xf numFmtId="49" fontId="3" fillId="0" borderId="0" xfId="0" applyNumberFormat="1" applyFont="1" applyFill="1" applyBorder="1" applyAlignment="1">
      <alignment horizontal="center"/>
    </xf>
    <xf numFmtId="0" fontId="3" fillId="0" borderId="0" xfId="0" applyNumberFormat="1" applyFont="1" applyFill="1" applyBorder="1" applyAlignment="1">
      <alignment/>
    </xf>
    <xf numFmtId="49" fontId="4" fillId="0" borderId="46" xfId="0" applyNumberFormat="1" applyFont="1" applyFill="1" applyBorder="1" applyAlignment="1">
      <alignment horizontal="left" wrapText="1"/>
    </xf>
    <xf numFmtId="49" fontId="4" fillId="0" borderId="20" xfId="0" applyNumberFormat="1" applyFont="1" applyFill="1" applyBorder="1" applyAlignment="1">
      <alignment horizontal="center" wrapText="1"/>
    </xf>
    <xf numFmtId="49" fontId="4" fillId="0" borderId="22" xfId="0" applyNumberFormat="1" applyFont="1" applyFill="1" applyBorder="1" applyAlignment="1">
      <alignment horizontal="center" wrapText="1"/>
    </xf>
    <xf numFmtId="4" fontId="4" fillId="0" borderId="22" xfId="0" applyNumberFormat="1" applyFont="1" applyFill="1" applyBorder="1" applyAlignment="1">
      <alignment horizontal="right"/>
    </xf>
    <xf numFmtId="4" fontId="4" fillId="0" borderId="39" xfId="0" applyNumberFormat="1" applyFont="1" applyFill="1" applyBorder="1" applyAlignment="1">
      <alignment horizontal="right"/>
    </xf>
    <xf numFmtId="0" fontId="2" fillId="0" borderId="47" xfId="0" applyNumberFormat="1" applyFont="1" applyFill="1" applyBorder="1" applyAlignment="1">
      <alignment horizontal="left"/>
    </xf>
    <xf numFmtId="0" fontId="2" fillId="0" borderId="25" xfId="0" applyNumberFormat="1" applyFont="1" applyFill="1" applyBorder="1" applyAlignment="1">
      <alignment horizontal="center"/>
    </xf>
    <xf numFmtId="0" fontId="2" fillId="0" borderId="27" xfId="0" applyNumberFormat="1" applyFont="1" applyFill="1" applyBorder="1" applyAlignment="1">
      <alignment horizontal="center"/>
    </xf>
    <xf numFmtId="49" fontId="2" fillId="0" borderId="27" xfId="0" applyNumberFormat="1" applyFont="1" applyFill="1" applyBorder="1" applyAlignment="1">
      <alignment horizontal="center"/>
    </xf>
    <xf numFmtId="49" fontId="2" fillId="0" borderId="28" xfId="0" applyNumberFormat="1" applyFont="1" applyFill="1" applyBorder="1" applyAlignment="1">
      <alignment horizontal="center"/>
    </xf>
    <xf numFmtId="49" fontId="4" fillId="0" borderId="30" xfId="0" applyNumberFormat="1" applyFont="1" applyFill="1" applyBorder="1" applyAlignment="1">
      <alignment horizontal="center" wrapText="1"/>
    </xf>
    <xf numFmtId="49" fontId="4" fillId="0" borderId="32" xfId="0" applyNumberFormat="1" applyFont="1" applyFill="1" applyBorder="1" applyAlignment="1">
      <alignment horizontal="center" wrapText="1"/>
    </xf>
    <xf numFmtId="49" fontId="2" fillId="0" borderId="22" xfId="0" applyNumberFormat="1" applyFont="1" applyFill="1" applyBorder="1" applyAlignment="1">
      <alignment horizontal="center" wrapText="1"/>
    </xf>
    <xf numFmtId="4" fontId="2" fillId="0" borderId="39" xfId="0" applyNumberFormat="1" applyFont="1" applyFill="1" applyBorder="1" applyAlignment="1">
      <alignment horizontal="right"/>
    </xf>
    <xf numFmtId="0" fontId="3" fillId="0" borderId="34" xfId="0" applyNumberFormat="1" applyFont="1" applyFill="1" applyBorder="1" applyAlignment="1">
      <alignment horizontal="left"/>
    </xf>
    <xf numFmtId="0" fontId="3" fillId="0" borderId="35" xfId="0" applyNumberFormat="1" applyFont="1" applyFill="1" applyBorder="1" applyAlignment="1">
      <alignment horizontal="center"/>
    </xf>
    <xf numFmtId="0" fontId="3" fillId="0" borderId="35" xfId="0" applyNumberFormat="1" applyFont="1" applyFill="1" applyBorder="1" applyAlignment="1">
      <alignment horizontal="left"/>
    </xf>
    <xf numFmtId="49" fontId="3" fillId="0" borderId="35" xfId="0" applyNumberFormat="1" applyFont="1" applyFill="1" applyBorder="1" applyAlignment="1">
      <alignment/>
    </xf>
    <xf numFmtId="0" fontId="3" fillId="0" borderId="35" xfId="0" applyNumberFormat="1" applyFont="1" applyFill="1" applyBorder="1" applyAlignment="1">
      <alignment/>
    </xf>
    <xf numFmtId="0" fontId="2" fillId="0" borderId="0" xfId="0" applyNumberFormat="1" applyFont="1" applyFill="1" applyBorder="1" applyAlignment="1">
      <alignment horizontal="center"/>
    </xf>
    <xf numFmtId="4" fontId="4" fillId="0" borderId="22" xfId="0" applyNumberFormat="1" applyFont="1" applyFill="1" applyBorder="1" applyAlignment="1">
      <alignment horizontal="right"/>
    </xf>
    <xf numFmtId="49" fontId="2" fillId="0" borderId="48" xfId="0" applyNumberFormat="1" applyFont="1" applyFill="1" applyBorder="1" applyAlignment="1">
      <alignment horizontal="center" vertical="center" wrapText="1"/>
    </xf>
    <xf numFmtId="49" fontId="2" fillId="0" borderId="37" xfId="0" applyNumberFormat="1" applyFont="1" applyFill="1" applyBorder="1" applyAlignment="1">
      <alignment horizontal="center" vertical="center" wrapText="1"/>
    </xf>
    <xf numFmtId="49" fontId="2" fillId="0" borderId="33" xfId="0" applyNumberFormat="1" applyFont="1" applyFill="1" applyBorder="1" applyAlignment="1">
      <alignment horizontal="center" vertical="center" wrapText="1"/>
    </xf>
    <xf numFmtId="49" fontId="2" fillId="0" borderId="49"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0" fontId="1" fillId="0" borderId="0" xfId="0" applyNumberFormat="1" applyFont="1" applyFill="1" applyBorder="1" applyAlignment="1">
      <alignment horizontal="center"/>
    </xf>
    <xf numFmtId="0" fontId="2" fillId="0" borderId="49" xfId="0" applyNumberFormat="1"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1" fillId="0" borderId="0" xfId="0" applyNumberFormat="1" applyFont="1" applyFill="1" applyBorder="1" applyAlignment="1">
      <alignment horizontal="center"/>
    </xf>
    <xf numFmtId="0" fontId="2" fillId="0" borderId="0" xfId="0" applyNumberFormat="1" applyFont="1" applyFill="1" applyBorder="1" applyAlignment="1">
      <alignment horizontal="center"/>
    </xf>
    <xf numFmtId="49" fontId="2" fillId="0" borderId="53" xfId="0" applyNumberFormat="1" applyFont="1" applyFill="1" applyBorder="1" applyAlignment="1">
      <alignment horizontal="left" wrapText="1"/>
    </xf>
    <xf numFmtId="49" fontId="3" fillId="0" borderId="53" xfId="0" applyNumberFormat="1" applyFont="1" applyFill="1" applyBorder="1" applyAlignment="1">
      <alignment wrapText="1"/>
    </xf>
    <xf numFmtId="49" fontId="2" fillId="0" borderId="40" xfId="0" applyNumberFormat="1" applyFont="1" applyFill="1" applyBorder="1" applyAlignment="1">
      <alignment horizontal="left" wrapText="1"/>
    </xf>
    <xf numFmtId="0" fontId="2" fillId="0" borderId="54" xfId="0" applyNumberFormat="1" applyFont="1" applyFill="1" applyBorder="1" applyAlignment="1">
      <alignment horizontal="center" vertical="center" wrapText="1"/>
    </xf>
    <xf numFmtId="0" fontId="2" fillId="0" borderId="36"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xf>
    <xf numFmtId="0" fontId="2" fillId="0" borderId="52" xfId="0" applyNumberFormat="1" applyFont="1" applyFill="1" applyBorder="1" applyAlignment="1">
      <alignment horizontal="center" vertical="center"/>
    </xf>
    <xf numFmtId="0" fontId="2" fillId="0" borderId="30" xfId="0" applyNumberFormat="1" applyFont="1" applyFill="1" applyBorder="1" applyAlignment="1">
      <alignment horizontal="center" vertical="center"/>
    </xf>
    <xf numFmtId="49" fontId="2" fillId="0" borderId="49" xfId="0" applyNumberFormat="1" applyFont="1" applyFill="1" applyBorder="1" applyAlignment="1">
      <alignment horizontal="center" vertical="center"/>
    </xf>
    <xf numFmtId="49" fontId="2" fillId="0" borderId="50" xfId="0" applyNumberFormat="1" applyFont="1" applyFill="1" applyBorder="1" applyAlignment="1">
      <alignment horizontal="center" vertical="center"/>
    </xf>
    <xf numFmtId="49" fontId="2" fillId="0" borderId="0" xfId="0" applyNumberFormat="1" applyFont="1" applyFill="1" applyBorder="1" applyAlignment="1">
      <alignment horizontal="right"/>
    </xf>
    <xf numFmtId="0" fontId="2" fillId="0" borderId="31" xfId="0" applyNumberFormat="1" applyFont="1" applyFill="1" applyBorder="1" applyAlignment="1">
      <alignment horizontal="center" vertical="center" wrapText="1"/>
    </xf>
    <xf numFmtId="0" fontId="2" fillId="0" borderId="0" xfId="0" applyNumberFormat="1"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123825</xdr:rowOff>
    </xdr:from>
    <xdr:to>
      <xdr:col>2</xdr:col>
      <xdr:colOff>1905000</xdr:colOff>
      <xdr:row>26</xdr:row>
      <xdr:rowOff>123825</xdr:rowOff>
    </xdr:to>
    <xdr:grpSp>
      <xdr:nvGrpSpPr>
        <xdr:cNvPr id="1" name="Group 0"/>
        <xdr:cNvGrpSpPr>
          <a:grpSpLocks/>
        </xdr:cNvGrpSpPr>
      </xdr:nvGrpSpPr>
      <xdr:grpSpPr>
        <a:xfrm>
          <a:off x="9525" y="4133850"/>
          <a:ext cx="5086350" cy="323850"/>
          <a:chOff x="2" y="-4"/>
          <a:chExt cx="972" cy="32"/>
        </a:xfrm>
        <a:solidFill>
          <a:srgbClr val="FFFFFF"/>
        </a:solidFill>
      </xdr:grpSpPr>
      <xdr:sp>
        <xdr:nvSpPr>
          <xdr:cNvPr id="2" name="Shape 1"/>
          <xdr:cNvSpPr>
            <a:spLocks/>
          </xdr:cNvSpPr>
        </xdr:nvSpPr>
        <xdr:spPr>
          <a:xfrm>
            <a:off x="2" y="1"/>
            <a:ext cx="346" cy="13"/>
          </a:xfrm>
          <a:prstGeom prst="rect">
            <a:avLst/>
          </a:prstGeom>
          <a:noFill/>
          <a:ln w="9525" cmpd="sng">
            <a:solidFill>
              <a:srgbClr val="FFFFFF"/>
            </a:solidFill>
            <a:headEnd type="none"/>
            <a:tailEnd type="none"/>
          </a:ln>
        </xdr:spPr>
        <xdr:txBody>
          <a:bodyPr vertOverflow="clip" wrap="square" lIns="0" tIns="0" rIns="0" bIns="0" anchor="b"/>
          <a:p>
            <a:pPr algn="ctr">
              <a:defRPr/>
            </a:pPr>
            <a:r>
              <a:rPr lang="en-US" cap="none" sz="800" b="0" i="0" u="none" baseline="0">
                <a:solidFill>
                  <a:srgbClr val="000000"/>
                </a:solidFill>
              </a:rPr>
              <a:t>Руководитель</a:t>
            </a:r>
          </a:p>
        </xdr:txBody>
      </xdr:sp>
      <xdr:sp>
        <xdr:nvSpPr>
          <xdr:cNvPr id="3" name="Shape 1"/>
          <xdr:cNvSpPr>
            <a:spLocks/>
          </xdr:cNvSpPr>
        </xdr:nvSpPr>
        <xdr:spPr>
          <a:xfrm>
            <a:off x="404" y="1"/>
            <a:ext cx="166" cy="13"/>
          </a:xfrm>
          <a:prstGeom prst="rect">
            <a:avLst/>
          </a:prstGeom>
          <a:noFill/>
          <a:ln w="9525" cmpd="sng">
            <a:solidFill>
              <a:srgbClr val="FFFFFF"/>
            </a:solidFill>
            <a:headEnd type="none"/>
            <a:tailEnd type="none"/>
          </a:ln>
        </xdr:spPr>
        <xdr:txBody>
          <a:bodyPr vertOverflow="clip" wrap="square" lIns="0" tIns="0" rIns="0" bIns="0" anchor="b"/>
          <a:p>
            <a:pPr algn="l">
              <a:defRPr/>
            </a:pPr>
            <a:r>
              <a:rPr lang="en-US" cap="none" u="none" baseline="0">
                <a:latin typeface="Calibri"/>
                <a:ea typeface="Calibri"/>
                <a:cs typeface="Calibri"/>
              </a:rPr>
              <a:t/>
            </a:r>
          </a:p>
        </xdr:txBody>
      </xdr:sp>
      <xdr:sp>
        <xdr:nvSpPr>
          <xdr:cNvPr id="4" name="Shape 1"/>
          <xdr:cNvSpPr>
            <a:spLocks/>
          </xdr:cNvSpPr>
        </xdr:nvSpPr>
        <xdr:spPr>
          <a:xfrm>
            <a:off x="404" y="15"/>
            <a:ext cx="166" cy="13"/>
          </a:xfrm>
          <a:prstGeom prst="rect">
            <a:avLst/>
          </a:prstGeom>
          <a:noFill/>
          <a:ln w="9525" cmpd="sng">
            <a:solidFill>
              <a:srgbClr val="FFFFFF"/>
            </a:solidFill>
            <a:headEnd type="none"/>
            <a:tailEnd type="none"/>
          </a:ln>
        </xdr:spPr>
        <xdr:txBody>
          <a:bodyPr vertOverflow="clip" wrap="square" lIns="0" tIns="0" rIns="0" bIns="0"/>
          <a:p>
            <a:pPr algn="ctr">
              <a:defRPr/>
            </a:pPr>
            <a:r>
              <a:rPr lang="en-US" cap="none" sz="800" b="0" i="0" u="none" baseline="0">
                <a:solidFill>
                  <a:srgbClr val="000000"/>
                </a:solidFill>
              </a:rPr>
              <a:t>(подпись)</a:t>
            </a:r>
          </a:p>
        </xdr:txBody>
      </xdr:sp>
      <xdr:sp>
        <xdr:nvSpPr>
          <xdr:cNvPr id="5" name="Shape 1"/>
          <xdr:cNvSpPr>
            <a:spLocks/>
          </xdr:cNvSpPr>
        </xdr:nvSpPr>
        <xdr:spPr>
          <a:xfrm>
            <a:off x="404" y="15"/>
            <a:ext cx="165" cy="0"/>
          </a:xfrm>
          <a:prstGeom prst="line">
            <a:avLst/>
          </a:prstGeom>
          <a:noFill/>
          <a:ln w="1079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Shape 1"/>
          <xdr:cNvSpPr>
            <a:spLocks/>
          </xdr:cNvSpPr>
        </xdr:nvSpPr>
        <xdr:spPr>
          <a:xfrm>
            <a:off x="626" y="-4"/>
            <a:ext cx="348" cy="13"/>
          </a:xfrm>
          <a:prstGeom prst="rect">
            <a:avLst/>
          </a:prstGeom>
          <a:noFill/>
          <a:ln w="9525" cmpd="sng">
            <a:solidFill>
              <a:srgbClr val="FFFFFF"/>
            </a:solidFill>
            <a:headEnd type="none"/>
            <a:tailEnd type="none"/>
          </a:ln>
        </xdr:spPr>
        <xdr:txBody>
          <a:bodyPr vertOverflow="clip" wrap="square" lIns="0" tIns="0" rIns="0" bIns="0" anchor="b"/>
          <a:p>
            <a:pPr algn="ctr">
              <a:defRPr/>
            </a:pPr>
            <a:r>
              <a:rPr lang="en-US" cap="none" sz="1100" b="0" i="0" u="none" baseline="0">
                <a:solidFill>
                  <a:srgbClr val="000000"/>
                </a:solidFill>
                <a:latin typeface="Calibri"/>
                <a:ea typeface="Calibri"/>
                <a:cs typeface="Calibri"/>
              </a:rPr>
              <a:t>И.И. Игнатенко</a:t>
            </a:r>
          </a:p>
        </xdr:txBody>
      </xdr:sp>
      <xdr:sp>
        <xdr:nvSpPr>
          <xdr:cNvPr id="7" name="Shape 1"/>
          <xdr:cNvSpPr>
            <a:spLocks/>
          </xdr:cNvSpPr>
        </xdr:nvSpPr>
        <xdr:spPr>
          <a:xfrm>
            <a:off x="624" y="15"/>
            <a:ext cx="348" cy="13"/>
          </a:xfrm>
          <a:prstGeom prst="rect">
            <a:avLst/>
          </a:prstGeom>
          <a:noFill/>
          <a:ln w="9525" cmpd="sng">
            <a:solidFill>
              <a:srgbClr val="FFFFFF"/>
            </a:solidFill>
            <a:headEnd type="none"/>
            <a:tailEnd type="none"/>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8" name="Shape 1"/>
          <xdr:cNvSpPr>
            <a:spLocks/>
          </xdr:cNvSpPr>
        </xdr:nvSpPr>
        <xdr:spPr>
          <a:xfrm>
            <a:off x="625" y="15"/>
            <a:ext cx="347" cy="0"/>
          </a:xfrm>
          <a:prstGeom prst="line">
            <a:avLst/>
          </a:prstGeom>
          <a:noFill/>
          <a:ln w="1079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9" name="Group 0"/>
        <xdr:cNvGrpSpPr>
          <a:grpSpLocks/>
        </xdr:cNvGrpSpPr>
      </xdr:nvGrpSpPr>
      <xdr:grpSpPr>
        <a:xfrm>
          <a:off x="0" y="4733925"/>
          <a:ext cx="5353050" cy="476250"/>
          <a:chOff x="0" y="0"/>
          <a:chExt cx="1023" cy="50"/>
        </a:xfrm>
        <a:solidFill>
          <a:srgbClr val="FFFFFF"/>
        </a:solidFill>
      </xdr:grpSpPr>
      <xdr:sp>
        <xdr:nvSpPr>
          <xdr:cNvPr id="10" name="Shape 1"/>
          <xdr:cNvSpPr>
            <a:spLocks/>
          </xdr:cNvSpPr>
        </xdr:nvSpPr>
        <xdr:spPr>
          <a:xfrm>
            <a:off x="2" y="1"/>
            <a:ext cx="346" cy="27"/>
          </a:xfrm>
          <a:prstGeom prst="rect">
            <a:avLst/>
          </a:prstGeom>
          <a:noFill/>
          <a:ln w="9525" cmpd="sng">
            <a:solidFill>
              <a:srgbClr val="FFFFFF"/>
            </a:solidFill>
            <a:headEnd type="none"/>
            <a:tailEnd type="none"/>
          </a:ln>
        </xdr:spPr>
        <xdr:txBody>
          <a:bodyPr vertOverflow="clip" wrap="square" lIns="0" tIns="0" rIns="0" bIns="0" anchor="b"/>
          <a:p>
            <a:pPr algn="ctr">
              <a:defRPr/>
            </a:pPr>
            <a:r>
              <a:rPr lang="en-US" cap="none" sz="800" b="0" i="0" u="none" baseline="0">
                <a:solidFill>
                  <a:srgbClr val="000000"/>
                </a:solidFill>
              </a:rPr>
              <a:t>Руководитель финансово-экономической службы</a:t>
            </a:r>
          </a:p>
        </xdr:txBody>
      </xdr:sp>
      <xdr:sp>
        <xdr:nvSpPr>
          <xdr:cNvPr id="11" name="Shape 1"/>
          <xdr:cNvSpPr>
            <a:spLocks/>
          </xdr:cNvSpPr>
        </xdr:nvSpPr>
        <xdr:spPr>
          <a:xfrm>
            <a:off x="404" y="1"/>
            <a:ext cx="166" cy="27"/>
          </a:xfrm>
          <a:prstGeom prst="rect">
            <a:avLst/>
          </a:prstGeom>
          <a:noFill/>
          <a:ln w="9525" cmpd="sng">
            <a:solidFill>
              <a:srgbClr val="FFFFFF"/>
            </a:solidFill>
            <a:headEnd type="none"/>
            <a:tailEnd type="none"/>
          </a:ln>
        </xdr:spPr>
        <xdr:txBody>
          <a:bodyPr vertOverflow="clip" wrap="square" lIns="0" tIns="0" rIns="0" bIns="0" anchor="b"/>
          <a:p>
            <a:pPr algn="l">
              <a:defRPr/>
            </a:pPr>
            <a:r>
              <a:rPr lang="en-US" cap="none" u="none" baseline="0">
                <a:latin typeface="Calibri"/>
                <a:ea typeface="Calibri"/>
                <a:cs typeface="Calibri"/>
              </a:rPr>
              <a:t/>
            </a:r>
          </a:p>
        </xdr:txBody>
      </xdr:sp>
      <xdr:sp>
        <xdr:nvSpPr>
          <xdr:cNvPr id="12" name="Shape 1"/>
          <xdr:cNvSpPr>
            <a:spLocks/>
          </xdr:cNvSpPr>
        </xdr:nvSpPr>
        <xdr:spPr>
          <a:xfrm>
            <a:off x="404" y="29"/>
            <a:ext cx="166" cy="13"/>
          </a:xfrm>
          <a:prstGeom prst="rect">
            <a:avLst/>
          </a:prstGeom>
          <a:noFill/>
          <a:ln w="9525" cmpd="sng">
            <a:solidFill>
              <a:srgbClr val="FFFFFF"/>
            </a:solidFill>
            <a:headEnd type="none"/>
            <a:tailEnd type="none"/>
          </a:ln>
        </xdr:spPr>
        <xdr:txBody>
          <a:bodyPr vertOverflow="clip" wrap="square" lIns="0" tIns="0" rIns="0" bIns="0"/>
          <a:p>
            <a:pPr algn="ctr">
              <a:defRPr/>
            </a:pPr>
            <a:r>
              <a:rPr lang="en-US" cap="none" sz="800" b="0" i="0" u="none" baseline="0">
                <a:solidFill>
                  <a:srgbClr val="000000"/>
                </a:solidFill>
              </a:rPr>
              <a:t>(подпись)</a:t>
            </a:r>
          </a:p>
        </xdr:txBody>
      </xdr:sp>
      <xdr:sp>
        <xdr:nvSpPr>
          <xdr:cNvPr id="13" name="Shape 1"/>
          <xdr:cNvSpPr>
            <a:spLocks/>
          </xdr:cNvSpPr>
        </xdr:nvSpPr>
        <xdr:spPr>
          <a:xfrm>
            <a:off x="404" y="29"/>
            <a:ext cx="165" cy="0"/>
          </a:xfrm>
          <a:prstGeom prst="line">
            <a:avLst/>
          </a:prstGeom>
          <a:noFill/>
          <a:ln w="1079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Shape 1"/>
          <xdr:cNvSpPr>
            <a:spLocks/>
          </xdr:cNvSpPr>
        </xdr:nvSpPr>
        <xdr:spPr>
          <a:xfrm>
            <a:off x="624" y="1"/>
            <a:ext cx="348" cy="27"/>
          </a:xfrm>
          <a:prstGeom prst="rect">
            <a:avLst/>
          </a:prstGeom>
          <a:noFill/>
          <a:ln w="9525" cmpd="sng">
            <a:solidFill>
              <a:srgbClr val="FFFFFF"/>
            </a:solidFill>
            <a:headEnd type="none"/>
            <a:tailEnd type="none"/>
          </a:ln>
        </xdr:spPr>
        <xdr:txBody>
          <a:bodyPr vertOverflow="clip" wrap="square" lIns="0" tIns="0" rIns="0" bIns="0" anchor="b"/>
          <a:p>
            <a:pPr algn="ctr">
              <a:defRPr/>
            </a:pPr>
            <a:r>
              <a:rPr lang="en-US" cap="none" u="none" baseline="0">
                <a:latin typeface="Calibri"/>
                <a:ea typeface="Calibri"/>
                <a:cs typeface="Calibri"/>
              </a:rPr>
              <a:t/>
            </a:r>
          </a:p>
        </xdr:txBody>
      </xdr:sp>
      <xdr:sp>
        <xdr:nvSpPr>
          <xdr:cNvPr id="15" name="Shape 1"/>
          <xdr:cNvSpPr>
            <a:spLocks/>
          </xdr:cNvSpPr>
        </xdr:nvSpPr>
        <xdr:spPr>
          <a:xfrm>
            <a:off x="624" y="29"/>
            <a:ext cx="348" cy="13"/>
          </a:xfrm>
          <a:prstGeom prst="rect">
            <a:avLst/>
          </a:prstGeom>
          <a:noFill/>
          <a:ln w="9525" cmpd="sng">
            <a:solidFill>
              <a:srgbClr val="FFFFFF"/>
            </a:solidFill>
            <a:headEnd type="none"/>
            <a:tailEnd type="none"/>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16" name="Shape 1"/>
          <xdr:cNvSpPr>
            <a:spLocks/>
          </xdr:cNvSpPr>
        </xdr:nvSpPr>
        <xdr:spPr>
          <a:xfrm>
            <a:off x="625" y="29"/>
            <a:ext cx="347" cy="0"/>
          </a:xfrm>
          <a:prstGeom prst="line">
            <a:avLst/>
          </a:prstGeom>
          <a:noFill/>
          <a:ln w="1079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17" name="Group 0"/>
        <xdr:cNvGrpSpPr>
          <a:grpSpLocks/>
        </xdr:cNvGrpSpPr>
      </xdr:nvGrpSpPr>
      <xdr:grpSpPr>
        <a:xfrm>
          <a:off x="0" y="5400675"/>
          <a:ext cx="5353050" cy="342900"/>
          <a:chOff x="0" y="0"/>
          <a:chExt cx="1023" cy="36"/>
        </a:xfrm>
        <a:solidFill>
          <a:srgbClr val="FFFFFF"/>
        </a:solidFill>
      </xdr:grpSpPr>
      <xdr:sp>
        <xdr:nvSpPr>
          <xdr:cNvPr id="18" name="Shape 1"/>
          <xdr:cNvSpPr>
            <a:spLocks/>
          </xdr:cNvSpPr>
        </xdr:nvSpPr>
        <xdr:spPr>
          <a:xfrm>
            <a:off x="2" y="1"/>
            <a:ext cx="346" cy="13"/>
          </a:xfrm>
          <a:prstGeom prst="rect">
            <a:avLst/>
          </a:prstGeom>
          <a:noFill/>
          <a:ln w="9525" cmpd="sng">
            <a:solidFill>
              <a:srgbClr val="FFFFFF"/>
            </a:solidFill>
            <a:headEnd type="none"/>
            <a:tailEnd type="none"/>
          </a:ln>
        </xdr:spPr>
        <xdr:txBody>
          <a:bodyPr vertOverflow="clip" wrap="square" lIns="0" tIns="0" rIns="0" bIns="0" anchor="b"/>
          <a:p>
            <a:pPr algn="ctr">
              <a:defRPr/>
            </a:pPr>
            <a:r>
              <a:rPr lang="en-US" cap="none" sz="800" b="0" i="0" u="none" baseline="0">
                <a:solidFill>
                  <a:srgbClr val="000000"/>
                </a:solidFill>
              </a:rPr>
              <a:t>Главный бухгалтер</a:t>
            </a:r>
          </a:p>
        </xdr:txBody>
      </xdr:sp>
      <xdr:sp>
        <xdr:nvSpPr>
          <xdr:cNvPr id="19" name="Shape 1"/>
          <xdr:cNvSpPr>
            <a:spLocks/>
          </xdr:cNvSpPr>
        </xdr:nvSpPr>
        <xdr:spPr>
          <a:xfrm>
            <a:off x="404" y="1"/>
            <a:ext cx="166" cy="13"/>
          </a:xfrm>
          <a:prstGeom prst="rect">
            <a:avLst/>
          </a:prstGeom>
          <a:noFill/>
          <a:ln w="9525" cmpd="sng">
            <a:solidFill>
              <a:srgbClr val="FFFFFF"/>
            </a:solidFill>
            <a:headEnd type="none"/>
            <a:tailEnd type="none"/>
          </a:ln>
        </xdr:spPr>
        <xdr:txBody>
          <a:bodyPr vertOverflow="clip" wrap="square" lIns="0" tIns="0" rIns="0" bIns="0" anchor="b"/>
          <a:p>
            <a:pPr algn="l">
              <a:defRPr/>
            </a:pPr>
            <a:r>
              <a:rPr lang="en-US" cap="none" u="none" baseline="0">
                <a:latin typeface="Calibri"/>
                <a:ea typeface="Calibri"/>
                <a:cs typeface="Calibri"/>
              </a:rPr>
              <a:t/>
            </a:r>
          </a:p>
        </xdr:txBody>
      </xdr:sp>
      <xdr:sp>
        <xdr:nvSpPr>
          <xdr:cNvPr id="20" name="Shape 1"/>
          <xdr:cNvSpPr>
            <a:spLocks/>
          </xdr:cNvSpPr>
        </xdr:nvSpPr>
        <xdr:spPr>
          <a:xfrm>
            <a:off x="404" y="15"/>
            <a:ext cx="166" cy="13"/>
          </a:xfrm>
          <a:prstGeom prst="rect">
            <a:avLst/>
          </a:prstGeom>
          <a:noFill/>
          <a:ln w="9525" cmpd="sng">
            <a:solidFill>
              <a:srgbClr val="FFFFFF"/>
            </a:solidFill>
            <a:headEnd type="none"/>
            <a:tailEnd type="none"/>
          </a:ln>
        </xdr:spPr>
        <xdr:txBody>
          <a:bodyPr vertOverflow="clip" wrap="square" lIns="0" tIns="0" rIns="0" bIns="0"/>
          <a:p>
            <a:pPr algn="ctr">
              <a:defRPr/>
            </a:pPr>
            <a:r>
              <a:rPr lang="en-US" cap="none" sz="800" b="0" i="0" u="none" baseline="0">
                <a:solidFill>
                  <a:srgbClr val="000000"/>
                </a:solidFill>
              </a:rPr>
              <a:t>(подпись)</a:t>
            </a:r>
          </a:p>
        </xdr:txBody>
      </xdr:sp>
      <xdr:sp>
        <xdr:nvSpPr>
          <xdr:cNvPr id="21" name="Shape 1"/>
          <xdr:cNvSpPr>
            <a:spLocks/>
          </xdr:cNvSpPr>
        </xdr:nvSpPr>
        <xdr:spPr>
          <a:xfrm>
            <a:off x="404" y="15"/>
            <a:ext cx="165" cy="0"/>
          </a:xfrm>
          <a:prstGeom prst="line">
            <a:avLst/>
          </a:prstGeom>
          <a:noFill/>
          <a:ln w="1079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 name="Shape 1"/>
          <xdr:cNvSpPr>
            <a:spLocks/>
          </xdr:cNvSpPr>
        </xdr:nvSpPr>
        <xdr:spPr>
          <a:xfrm>
            <a:off x="624" y="1"/>
            <a:ext cx="348" cy="13"/>
          </a:xfrm>
          <a:prstGeom prst="rect">
            <a:avLst/>
          </a:prstGeom>
          <a:noFill/>
          <a:ln w="9525" cmpd="sng">
            <a:solidFill>
              <a:srgbClr val="FFFFFF"/>
            </a:solidFill>
            <a:headEnd type="none"/>
            <a:tailEnd type="none"/>
          </a:ln>
        </xdr:spPr>
        <xdr:txBody>
          <a:bodyPr vertOverflow="clip" wrap="square" lIns="0" tIns="0" rIns="0" bIns="0" anchor="b"/>
          <a:p>
            <a:pPr algn="ctr">
              <a:defRPr/>
            </a:pPr>
            <a:r>
              <a:rPr lang="en-US" cap="none" sz="1100" b="0" i="0" u="none" baseline="0">
                <a:solidFill>
                  <a:srgbClr val="000000"/>
                </a:solidFill>
                <a:latin typeface="Calibri"/>
                <a:ea typeface="Calibri"/>
                <a:cs typeface="Calibri"/>
              </a:rPr>
              <a:t>О.А. Стенина</a:t>
            </a:r>
          </a:p>
        </xdr:txBody>
      </xdr:sp>
      <xdr:sp>
        <xdr:nvSpPr>
          <xdr:cNvPr id="23" name="Shape 1"/>
          <xdr:cNvSpPr>
            <a:spLocks/>
          </xdr:cNvSpPr>
        </xdr:nvSpPr>
        <xdr:spPr>
          <a:xfrm>
            <a:off x="624" y="15"/>
            <a:ext cx="348" cy="13"/>
          </a:xfrm>
          <a:prstGeom prst="rect">
            <a:avLst/>
          </a:prstGeom>
          <a:noFill/>
          <a:ln w="9525" cmpd="sng">
            <a:solidFill>
              <a:srgbClr val="FFFFFF"/>
            </a:solidFill>
            <a:headEnd type="none"/>
            <a:tailEnd type="none"/>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24" name="Shape 1"/>
          <xdr:cNvSpPr>
            <a:spLocks/>
          </xdr:cNvSpPr>
        </xdr:nvSpPr>
        <xdr:spPr>
          <a:xfrm>
            <a:off x="625" y="15"/>
            <a:ext cx="347" cy="0"/>
          </a:xfrm>
          <a:prstGeom prst="line">
            <a:avLst/>
          </a:prstGeom>
          <a:noFill/>
          <a:ln w="1079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47"/>
  <sheetViews>
    <sheetView showGridLines="0" tabSelected="1" zoomScalePageLayoutView="0" workbookViewId="0" topLeftCell="A1">
      <selection activeCell="C19" sqref="C18:C19"/>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19"/>
      <c r="B1" s="119"/>
      <c r="C1" s="119"/>
      <c r="D1" s="119"/>
      <c r="E1" s="1"/>
      <c r="F1" s="2"/>
    </row>
    <row r="2" spans="1:6" ht="15">
      <c r="A2" s="119" t="s">
        <v>1</v>
      </c>
      <c r="B2" s="119"/>
      <c r="C2" s="119"/>
      <c r="D2" s="119"/>
      <c r="E2" s="3"/>
      <c r="F2" s="4" t="s">
        <v>2</v>
      </c>
    </row>
    <row r="3" spans="1:6" ht="15">
      <c r="A3" s="5"/>
      <c r="B3" s="5"/>
      <c r="C3" s="5"/>
      <c r="D3" s="5"/>
      <c r="E3" s="6" t="s">
        <v>3</v>
      </c>
      <c r="F3" s="7" t="s">
        <v>4</v>
      </c>
    </row>
    <row r="4" spans="1:6" ht="15">
      <c r="A4" s="133" t="s">
        <v>840</v>
      </c>
      <c r="B4" s="120"/>
      <c r="C4" s="120"/>
      <c r="D4" s="120"/>
      <c r="E4" s="8" t="s">
        <v>5</v>
      </c>
      <c r="F4" s="9" t="s">
        <v>6</v>
      </c>
    </row>
    <row r="5" spans="1:6" ht="15">
      <c r="A5" s="10"/>
      <c r="B5" s="10"/>
      <c r="C5" s="10"/>
      <c r="D5" s="10"/>
      <c r="E5" s="8" t="s">
        <v>7</v>
      </c>
      <c r="F5" s="11" t="s">
        <v>17</v>
      </c>
    </row>
    <row r="6" spans="1:6" ht="15">
      <c r="A6" s="12" t="s">
        <v>8</v>
      </c>
      <c r="B6" s="121" t="s">
        <v>14</v>
      </c>
      <c r="C6" s="122"/>
      <c r="D6" s="122"/>
      <c r="E6" s="8" t="s">
        <v>9</v>
      </c>
      <c r="F6" s="11" t="s">
        <v>18</v>
      </c>
    </row>
    <row r="7" spans="1:6" ht="15">
      <c r="A7" s="12" t="s">
        <v>10</v>
      </c>
      <c r="B7" s="123" t="s">
        <v>15</v>
      </c>
      <c r="C7" s="123"/>
      <c r="D7" s="123"/>
      <c r="E7" s="8" t="s">
        <v>11</v>
      </c>
      <c r="F7" s="13" t="s">
        <v>19</v>
      </c>
    </row>
    <row r="8" spans="1:6" ht="15">
      <c r="A8" s="12" t="s">
        <v>12</v>
      </c>
      <c r="B8" s="12"/>
      <c r="C8" s="12"/>
      <c r="D8" s="14"/>
      <c r="E8" s="8"/>
      <c r="F8" s="15"/>
    </row>
    <row r="9" spans="1:6" ht="15">
      <c r="A9" s="12" t="s">
        <v>16</v>
      </c>
      <c r="B9" s="12"/>
      <c r="C9" s="16"/>
      <c r="D9" s="14"/>
      <c r="E9" s="8" t="s">
        <v>0</v>
      </c>
      <c r="F9" s="17" t="s">
        <v>13</v>
      </c>
    </row>
    <row r="10" spans="1:6" ht="20.25" customHeight="1">
      <c r="A10" s="112" t="s">
        <v>20</v>
      </c>
      <c r="B10" s="112"/>
      <c r="C10" s="112"/>
      <c r="D10" s="112"/>
      <c r="E10" s="18"/>
      <c r="F10" s="19"/>
    </row>
    <row r="11" spans="1:6" ht="3.75" customHeight="1">
      <c r="A11" s="116" t="s">
        <v>21</v>
      </c>
      <c r="B11" s="113" t="s">
        <v>22</v>
      </c>
      <c r="C11" s="113" t="s">
        <v>23</v>
      </c>
      <c r="D11" s="109" t="s">
        <v>24</v>
      </c>
      <c r="E11" s="109" t="s">
        <v>25</v>
      </c>
      <c r="F11" s="106" t="s">
        <v>26</v>
      </c>
    </row>
    <row r="12" spans="1:6" ht="3" customHeight="1">
      <c r="A12" s="117"/>
      <c r="B12" s="114"/>
      <c r="C12" s="114"/>
      <c r="D12" s="110"/>
      <c r="E12" s="110"/>
      <c r="F12" s="107"/>
    </row>
    <row r="13" spans="1:6" ht="3" customHeight="1">
      <c r="A13" s="117"/>
      <c r="B13" s="114"/>
      <c r="C13" s="114"/>
      <c r="D13" s="110"/>
      <c r="E13" s="110"/>
      <c r="F13" s="107"/>
    </row>
    <row r="14" spans="1:6" ht="3" customHeight="1">
      <c r="A14" s="117"/>
      <c r="B14" s="114"/>
      <c r="C14" s="114"/>
      <c r="D14" s="110"/>
      <c r="E14" s="110"/>
      <c r="F14" s="107"/>
    </row>
    <row r="15" spans="1:6" ht="3" customHeight="1">
      <c r="A15" s="117"/>
      <c r="B15" s="114"/>
      <c r="C15" s="114"/>
      <c r="D15" s="110"/>
      <c r="E15" s="110"/>
      <c r="F15" s="107"/>
    </row>
    <row r="16" spans="1:6" ht="3" customHeight="1">
      <c r="A16" s="117"/>
      <c r="B16" s="114"/>
      <c r="C16" s="114"/>
      <c r="D16" s="110"/>
      <c r="E16" s="110"/>
      <c r="F16" s="107"/>
    </row>
    <row r="17" spans="1:6" ht="23.25" customHeight="1">
      <c r="A17" s="118"/>
      <c r="B17" s="115"/>
      <c r="C17" s="115"/>
      <c r="D17" s="111"/>
      <c r="E17" s="111"/>
      <c r="F17" s="108"/>
    </row>
    <row r="18" spans="1:6" ht="12" customHeight="1">
      <c r="A18" s="20">
        <v>1</v>
      </c>
      <c r="B18" s="21">
        <v>2</v>
      </c>
      <c r="C18" s="22">
        <v>3</v>
      </c>
      <c r="D18" s="23" t="s">
        <v>27</v>
      </c>
      <c r="E18" s="24" t="s">
        <v>28</v>
      </c>
      <c r="F18" s="25" t="s">
        <v>29</v>
      </c>
    </row>
    <row r="19" spans="1:6" ht="15">
      <c r="A19" s="26" t="s">
        <v>30</v>
      </c>
      <c r="B19" s="27" t="s">
        <v>31</v>
      </c>
      <c r="C19" s="28" t="s">
        <v>32</v>
      </c>
      <c r="D19" s="29">
        <v>1212281100</v>
      </c>
      <c r="E19" s="30">
        <v>316978029.48</v>
      </c>
      <c r="F19" s="29">
        <f>IF(OR(D19="-",IF(E19="-",0,E19)&gt;=IF(D19="-",0,D19)),"-",IF(D19="-",0,D19)-IF(E19="-",0,E19))</f>
        <v>895303070.52</v>
      </c>
    </row>
    <row r="20" spans="1:6" ht="15">
      <c r="A20" s="31" t="s">
        <v>33</v>
      </c>
      <c r="B20" s="32"/>
      <c r="C20" s="33"/>
      <c r="D20" s="34"/>
      <c r="E20" s="34"/>
      <c r="F20" s="35"/>
    </row>
    <row r="21" spans="1:6" ht="15">
      <c r="A21" s="36" t="s">
        <v>34</v>
      </c>
      <c r="B21" s="37" t="s">
        <v>31</v>
      </c>
      <c r="C21" s="38" t="s">
        <v>35</v>
      </c>
      <c r="D21" s="39">
        <v>240627300</v>
      </c>
      <c r="E21" s="39">
        <v>91370154.38</v>
      </c>
      <c r="F21" s="40">
        <f aca="true" t="shared" si="0" ref="F21:F52">IF(OR(D21="-",IF(E21="-",0,E21)&gt;=IF(D21="-",0,D21)),"-",IF(D21="-",0,D21)-IF(E21="-",0,E21))</f>
        <v>149257145.62</v>
      </c>
    </row>
    <row r="22" spans="1:6" ht="15">
      <c r="A22" s="36" t="s">
        <v>36</v>
      </c>
      <c r="B22" s="37" t="s">
        <v>31</v>
      </c>
      <c r="C22" s="38" t="s">
        <v>37</v>
      </c>
      <c r="D22" s="39">
        <v>88805000</v>
      </c>
      <c r="E22" s="39">
        <v>43607369.89</v>
      </c>
      <c r="F22" s="40">
        <f t="shared" si="0"/>
        <v>45197630.11</v>
      </c>
    </row>
    <row r="23" spans="1:6" ht="15">
      <c r="A23" s="36" t="s">
        <v>38</v>
      </c>
      <c r="B23" s="37" t="s">
        <v>31</v>
      </c>
      <c r="C23" s="38" t="s">
        <v>39</v>
      </c>
      <c r="D23" s="39">
        <v>88805000</v>
      </c>
      <c r="E23" s="39">
        <v>43607369.89</v>
      </c>
      <c r="F23" s="40">
        <f t="shared" si="0"/>
        <v>45197630.11</v>
      </c>
    </row>
    <row r="24" spans="1:6" ht="84" customHeight="1">
      <c r="A24" s="41" t="s">
        <v>40</v>
      </c>
      <c r="B24" s="37" t="s">
        <v>31</v>
      </c>
      <c r="C24" s="38" t="s">
        <v>41</v>
      </c>
      <c r="D24" s="39">
        <v>85815000</v>
      </c>
      <c r="E24" s="39">
        <v>40427072.52</v>
      </c>
      <c r="F24" s="40">
        <f t="shared" si="0"/>
        <v>45387927.48</v>
      </c>
    </row>
    <row r="25" spans="1:6" ht="102.75" customHeight="1">
      <c r="A25" s="41" t="s">
        <v>42</v>
      </c>
      <c r="B25" s="37" t="s">
        <v>31</v>
      </c>
      <c r="C25" s="38" t="s">
        <v>43</v>
      </c>
      <c r="D25" s="39" t="s">
        <v>44</v>
      </c>
      <c r="E25" s="39">
        <v>40423072.76</v>
      </c>
      <c r="F25" s="40" t="str">
        <f t="shared" si="0"/>
        <v>-</v>
      </c>
    </row>
    <row r="26" spans="1:6" ht="102.75" customHeight="1">
      <c r="A26" s="41" t="s">
        <v>45</v>
      </c>
      <c r="B26" s="37" t="s">
        <v>31</v>
      </c>
      <c r="C26" s="38" t="s">
        <v>46</v>
      </c>
      <c r="D26" s="39" t="s">
        <v>44</v>
      </c>
      <c r="E26" s="39">
        <v>3999.76</v>
      </c>
      <c r="F26" s="40" t="str">
        <f t="shared" si="0"/>
        <v>-</v>
      </c>
    </row>
    <row r="27" spans="1:6" ht="84" customHeight="1">
      <c r="A27" s="41" t="s">
        <v>47</v>
      </c>
      <c r="B27" s="37" t="s">
        <v>31</v>
      </c>
      <c r="C27" s="38" t="s">
        <v>48</v>
      </c>
      <c r="D27" s="39">
        <v>485000</v>
      </c>
      <c r="E27" s="39">
        <v>430283</v>
      </c>
      <c r="F27" s="40">
        <f t="shared" si="0"/>
        <v>54717</v>
      </c>
    </row>
    <row r="28" spans="1:6" ht="102.75" customHeight="1">
      <c r="A28" s="41" t="s">
        <v>49</v>
      </c>
      <c r="B28" s="37" t="s">
        <v>31</v>
      </c>
      <c r="C28" s="38" t="s">
        <v>50</v>
      </c>
      <c r="D28" s="39" t="s">
        <v>44</v>
      </c>
      <c r="E28" s="39">
        <v>318488.16</v>
      </c>
      <c r="F28" s="40" t="str">
        <f t="shared" si="0"/>
        <v>-</v>
      </c>
    </row>
    <row r="29" spans="1:6" ht="102.75" customHeight="1">
      <c r="A29" s="41" t="s">
        <v>51</v>
      </c>
      <c r="B29" s="37" t="s">
        <v>31</v>
      </c>
      <c r="C29" s="38" t="s">
        <v>52</v>
      </c>
      <c r="D29" s="39" t="s">
        <v>44</v>
      </c>
      <c r="E29" s="39">
        <v>111794.84</v>
      </c>
      <c r="F29" s="40" t="str">
        <f t="shared" si="0"/>
        <v>-</v>
      </c>
    </row>
    <row r="30" spans="1:6" ht="65.25" customHeight="1">
      <c r="A30" s="41" t="s">
        <v>53</v>
      </c>
      <c r="B30" s="37" t="s">
        <v>31</v>
      </c>
      <c r="C30" s="38" t="s">
        <v>54</v>
      </c>
      <c r="D30" s="39">
        <v>1503000</v>
      </c>
      <c r="E30" s="39">
        <v>233621.92</v>
      </c>
      <c r="F30" s="40">
        <f t="shared" si="0"/>
        <v>1269378.08</v>
      </c>
    </row>
    <row r="31" spans="1:6" ht="84" customHeight="1">
      <c r="A31" s="41" t="s">
        <v>55</v>
      </c>
      <c r="B31" s="37" t="s">
        <v>31</v>
      </c>
      <c r="C31" s="38" t="s">
        <v>56</v>
      </c>
      <c r="D31" s="39" t="s">
        <v>44</v>
      </c>
      <c r="E31" s="39">
        <v>226217.51</v>
      </c>
      <c r="F31" s="40" t="str">
        <f t="shared" si="0"/>
        <v>-</v>
      </c>
    </row>
    <row r="32" spans="1:6" ht="84" customHeight="1">
      <c r="A32" s="41" t="s">
        <v>57</v>
      </c>
      <c r="B32" s="37" t="s">
        <v>31</v>
      </c>
      <c r="C32" s="38" t="s">
        <v>58</v>
      </c>
      <c r="D32" s="39" t="s">
        <v>44</v>
      </c>
      <c r="E32" s="39">
        <v>7404.41</v>
      </c>
      <c r="F32" s="40" t="str">
        <f t="shared" si="0"/>
        <v>-</v>
      </c>
    </row>
    <row r="33" spans="1:6" ht="102.75" customHeight="1">
      <c r="A33" s="41" t="s">
        <v>59</v>
      </c>
      <c r="B33" s="37" t="s">
        <v>31</v>
      </c>
      <c r="C33" s="38" t="s">
        <v>60</v>
      </c>
      <c r="D33" s="39">
        <v>372000</v>
      </c>
      <c r="E33" s="39">
        <v>2025186.21</v>
      </c>
      <c r="F33" s="40" t="str">
        <f t="shared" si="0"/>
        <v>-</v>
      </c>
    </row>
    <row r="34" spans="1:6" ht="122.25" customHeight="1">
      <c r="A34" s="41" t="s">
        <v>61</v>
      </c>
      <c r="B34" s="37" t="s">
        <v>31</v>
      </c>
      <c r="C34" s="38" t="s">
        <v>62</v>
      </c>
      <c r="D34" s="39" t="s">
        <v>44</v>
      </c>
      <c r="E34" s="39">
        <v>2025186.21</v>
      </c>
      <c r="F34" s="40" t="str">
        <f t="shared" si="0"/>
        <v>-</v>
      </c>
    </row>
    <row r="35" spans="1:6" ht="46.5" customHeight="1">
      <c r="A35" s="36" t="s">
        <v>63</v>
      </c>
      <c r="B35" s="37" t="s">
        <v>31</v>
      </c>
      <c r="C35" s="38" t="s">
        <v>64</v>
      </c>
      <c r="D35" s="39">
        <v>435000</v>
      </c>
      <c r="E35" s="39">
        <v>382557.34</v>
      </c>
      <c r="F35" s="40">
        <f t="shared" si="0"/>
        <v>52442.659999999974</v>
      </c>
    </row>
    <row r="36" spans="1:6" ht="75" customHeight="1">
      <c r="A36" s="41" t="s">
        <v>65</v>
      </c>
      <c r="B36" s="37" t="s">
        <v>31</v>
      </c>
      <c r="C36" s="38" t="s">
        <v>66</v>
      </c>
      <c r="D36" s="39" t="s">
        <v>44</v>
      </c>
      <c r="E36" s="39">
        <v>382557.34</v>
      </c>
      <c r="F36" s="40" t="str">
        <f t="shared" si="0"/>
        <v>-</v>
      </c>
    </row>
    <row r="37" spans="1:6" ht="46.5" customHeight="1">
      <c r="A37" s="36" t="s">
        <v>67</v>
      </c>
      <c r="B37" s="37" t="s">
        <v>31</v>
      </c>
      <c r="C37" s="38" t="s">
        <v>68</v>
      </c>
      <c r="D37" s="39">
        <v>195000</v>
      </c>
      <c r="E37" s="39">
        <v>108648.9</v>
      </c>
      <c r="F37" s="40">
        <f t="shared" si="0"/>
        <v>86351.1</v>
      </c>
    </row>
    <row r="38" spans="1:6" ht="75" customHeight="1">
      <c r="A38" s="41" t="s">
        <v>69</v>
      </c>
      <c r="B38" s="37" t="s">
        <v>31</v>
      </c>
      <c r="C38" s="38" t="s">
        <v>70</v>
      </c>
      <c r="D38" s="39" t="s">
        <v>44</v>
      </c>
      <c r="E38" s="39">
        <v>108648.9</v>
      </c>
      <c r="F38" s="40" t="str">
        <f t="shared" si="0"/>
        <v>-</v>
      </c>
    </row>
    <row r="39" spans="1:6" ht="27.75" customHeight="1">
      <c r="A39" s="36" t="s">
        <v>71</v>
      </c>
      <c r="B39" s="37" t="s">
        <v>31</v>
      </c>
      <c r="C39" s="38" t="s">
        <v>72</v>
      </c>
      <c r="D39" s="39">
        <v>16731700</v>
      </c>
      <c r="E39" s="39">
        <v>8050110.03</v>
      </c>
      <c r="F39" s="40">
        <f t="shared" si="0"/>
        <v>8681589.969999999</v>
      </c>
    </row>
    <row r="40" spans="1:6" ht="18.75" customHeight="1">
      <c r="A40" s="36" t="s">
        <v>73</v>
      </c>
      <c r="B40" s="37" t="s">
        <v>31</v>
      </c>
      <c r="C40" s="38" t="s">
        <v>74</v>
      </c>
      <c r="D40" s="39">
        <v>16731700</v>
      </c>
      <c r="E40" s="39">
        <v>8050110.03</v>
      </c>
      <c r="F40" s="40">
        <f t="shared" si="0"/>
        <v>8681589.969999999</v>
      </c>
    </row>
    <row r="41" spans="1:6" ht="56.25" customHeight="1">
      <c r="A41" s="36" t="s">
        <v>75</v>
      </c>
      <c r="B41" s="37" t="s">
        <v>31</v>
      </c>
      <c r="C41" s="38" t="s">
        <v>76</v>
      </c>
      <c r="D41" s="39">
        <v>8726300</v>
      </c>
      <c r="E41" s="39">
        <v>4112177.73</v>
      </c>
      <c r="F41" s="40">
        <f t="shared" si="0"/>
        <v>4614122.27</v>
      </c>
    </row>
    <row r="42" spans="1:6" ht="84" customHeight="1">
      <c r="A42" s="41" t="s">
        <v>77</v>
      </c>
      <c r="B42" s="37" t="s">
        <v>31</v>
      </c>
      <c r="C42" s="38" t="s">
        <v>78</v>
      </c>
      <c r="D42" s="39">
        <v>8726300</v>
      </c>
      <c r="E42" s="39">
        <v>4112177.73</v>
      </c>
      <c r="F42" s="40">
        <f t="shared" si="0"/>
        <v>4614122.27</v>
      </c>
    </row>
    <row r="43" spans="1:6" ht="65.25" customHeight="1">
      <c r="A43" s="41" t="s">
        <v>79</v>
      </c>
      <c r="B43" s="37" t="s">
        <v>31</v>
      </c>
      <c r="C43" s="38" t="s">
        <v>80</v>
      </c>
      <c r="D43" s="39">
        <v>41600</v>
      </c>
      <c r="E43" s="39">
        <v>23796.64</v>
      </c>
      <c r="F43" s="40">
        <f t="shared" si="0"/>
        <v>17803.36</v>
      </c>
    </row>
    <row r="44" spans="1:6" ht="93.75" customHeight="1">
      <c r="A44" s="41" t="s">
        <v>81</v>
      </c>
      <c r="B44" s="37" t="s">
        <v>31</v>
      </c>
      <c r="C44" s="38" t="s">
        <v>82</v>
      </c>
      <c r="D44" s="39">
        <v>41600</v>
      </c>
      <c r="E44" s="39">
        <v>23796.64</v>
      </c>
      <c r="F44" s="40">
        <f t="shared" si="0"/>
        <v>17803.36</v>
      </c>
    </row>
    <row r="45" spans="1:6" ht="56.25" customHeight="1">
      <c r="A45" s="36" t="s">
        <v>83</v>
      </c>
      <c r="B45" s="37" t="s">
        <v>31</v>
      </c>
      <c r="C45" s="38" t="s">
        <v>84</v>
      </c>
      <c r="D45" s="39">
        <v>9048100</v>
      </c>
      <c r="E45" s="39">
        <v>4448067.07</v>
      </c>
      <c r="F45" s="40">
        <f t="shared" si="0"/>
        <v>4600032.93</v>
      </c>
    </row>
    <row r="46" spans="1:6" ht="84" customHeight="1">
      <c r="A46" s="41" t="s">
        <v>85</v>
      </c>
      <c r="B46" s="37" t="s">
        <v>31</v>
      </c>
      <c r="C46" s="38" t="s">
        <v>86</v>
      </c>
      <c r="D46" s="39">
        <v>9048100</v>
      </c>
      <c r="E46" s="39">
        <v>4448067.07</v>
      </c>
      <c r="F46" s="40">
        <f t="shared" si="0"/>
        <v>4600032.93</v>
      </c>
    </row>
    <row r="47" spans="1:6" ht="56.25" customHeight="1">
      <c r="A47" s="36" t="s">
        <v>87</v>
      </c>
      <c r="B47" s="37" t="s">
        <v>31</v>
      </c>
      <c r="C47" s="38" t="s">
        <v>88</v>
      </c>
      <c r="D47" s="39">
        <v>-1084300</v>
      </c>
      <c r="E47" s="39">
        <v>-533931.41</v>
      </c>
      <c r="F47" s="40" t="str">
        <f t="shared" si="0"/>
        <v>-</v>
      </c>
    </row>
    <row r="48" spans="1:6" ht="84" customHeight="1">
      <c r="A48" s="41" t="s">
        <v>89</v>
      </c>
      <c r="B48" s="37" t="s">
        <v>31</v>
      </c>
      <c r="C48" s="38" t="s">
        <v>90</v>
      </c>
      <c r="D48" s="39">
        <v>-1084300</v>
      </c>
      <c r="E48" s="39">
        <v>-533931.41</v>
      </c>
      <c r="F48" s="40" t="str">
        <f t="shared" si="0"/>
        <v>-</v>
      </c>
    </row>
    <row r="49" spans="1:6" ht="15">
      <c r="A49" s="36" t="s">
        <v>91</v>
      </c>
      <c r="B49" s="37" t="s">
        <v>31</v>
      </c>
      <c r="C49" s="38" t="s">
        <v>92</v>
      </c>
      <c r="D49" s="39">
        <v>3949300</v>
      </c>
      <c r="E49" s="39">
        <v>4910612</v>
      </c>
      <c r="F49" s="40" t="str">
        <f t="shared" si="0"/>
        <v>-</v>
      </c>
    </row>
    <row r="50" spans="1:6" ht="15">
      <c r="A50" s="36" t="s">
        <v>93</v>
      </c>
      <c r="B50" s="37" t="s">
        <v>31</v>
      </c>
      <c r="C50" s="38" t="s">
        <v>94</v>
      </c>
      <c r="D50" s="39">
        <v>3949300</v>
      </c>
      <c r="E50" s="39">
        <v>4910612</v>
      </c>
      <c r="F50" s="40" t="str">
        <f t="shared" si="0"/>
        <v>-</v>
      </c>
    </row>
    <row r="51" spans="1:6" ht="15">
      <c r="A51" s="36" t="s">
        <v>93</v>
      </c>
      <c r="B51" s="37" t="s">
        <v>31</v>
      </c>
      <c r="C51" s="38" t="s">
        <v>95</v>
      </c>
      <c r="D51" s="39">
        <v>3949300</v>
      </c>
      <c r="E51" s="39">
        <v>4910612</v>
      </c>
      <c r="F51" s="40" t="str">
        <f t="shared" si="0"/>
        <v>-</v>
      </c>
    </row>
    <row r="52" spans="1:6" ht="37.5" customHeight="1">
      <c r="A52" s="36" t="s">
        <v>96</v>
      </c>
      <c r="B52" s="37" t="s">
        <v>31</v>
      </c>
      <c r="C52" s="38" t="s">
        <v>97</v>
      </c>
      <c r="D52" s="39" t="s">
        <v>44</v>
      </c>
      <c r="E52" s="39">
        <v>4910612</v>
      </c>
      <c r="F52" s="40" t="str">
        <f t="shared" si="0"/>
        <v>-</v>
      </c>
    </row>
    <row r="53" spans="1:6" ht="15">
      <c r="A53" s="36" t="s">
        <v>98</v>
      </c>
      <c r="B53" s="37" t="s">
        <v>31</v>
      </c>
      <c r="C53" s="38" t="s">
        <v>99</v>
      </c>
      <c r="D53" s="39">
        <v>118032000</v>
      </c>
      <c r="E53" s="39">
        <v>25232624.39</v>
      </c>
      <c r="F53" s="40">
        <f aca="true" t="shared" si="1" ref="F53:F84">IF(OR(D53="-",IF(E53="-",0,E53)&gt;=IF(D53="-",0,D53)),"-",IF(D53="-",0,D53)-IF(E53="-",0,E53))</f>
        <v>92799375.61</v>
      </c>
    </row>
    <row r="54" spans="1:6" ht="15">
      <c r="A54" s="36" t="s">
        <v>100</v>
      </c>
      <c r="B54" s="37" t="s">
        <v>31</v>
      </c>
      <c r="C54" s="38" t="s">
        <v>101</v>
      </c>
      <c r="D54" s="39">
        <v>16189000</v>
      </c>
      <c r="E54" s="39">
        <v>1371376.09</v>
      </c>
      <c r="F54" s="40">
        <f t="shared" si="1"/>
        <v>14817623.91</v>
      </c>
    </row>
    <row r="55" spans="1:6" ht="27.75" customHeight="1">
      <c r="A55" s="36" t="s">
        <v>102</v>
      </c>
      <c r="B55" s="37" t="s">
        <v>31</v>
      </c>
      <c r="C55" s="38" t="s">
        <v>103</v>
      </c>
      <c r="D55" s="39">
        <v>16189000</v>
      </c>
      <c r="E55" s="39">
        <v>1371376.09</v>
      </c>
      <c r="F55" s="40">
        <f t="shared" si="1"/>
        <v>14817623.91</v>
      </c>
    </row>
    <row r="56" spans="1:6" ht="56.25" customHeight="1">
      <c r="A56" s="36" t="s">
        <v>104</v>
      </c>
      <c r="B56" s="37" t="s">
        <v>31</v>
      </c>
      <c r="C56" s="38" t="s">
        <v>105</v>
      </c>
      <c r="D56" s="39" t="s">
        <v>44</v>
      </c>
      <c r="E56" s="39">
        <v>1371376.08</v>
      </c>
      <c r="F56" s="40" t="str">
        <f t="shared" si="1"/>
        <v>-</v>
      </c>
    </row>
    <row r="57" spans="1:6" ht="56.25" customHeight="1">
      <c r="A57" s="36" t="s">
        <v>106</v>
      </c>
      <c r="B57" s="37" t="s">
        <v>31</v>
      </c>
      <c r="C57" s="38" t="s">
        <v>107</v>
      </c>
      <c r="D57" s="39" t="s">
        <v>44</v>
      </c>
      <c r="E57" s="39">
        <v>0.01</v>
      </c>
      <c r="F57" s="40" t="str">
        <f t="shared" si="1"/>
        <v>-</v>
      </c>
    </row>
    <row r="58" spans="1:6" ht="15">
      <c r="A58" s="36" t="s">
        <v>108</v>
      </c>
      <c r="B58" s="37" t="s">
        <v>31</v>
      </c>
      <c r="C58" s="38" t="s">
        <v>109</v>
      </c>
      <c r="D58" s="39">
        <v>46057000</v>
      </c>
      <c r="E58" s="39">
        <v>7157439.53</v>
      </c>
      <c r="F58" s="40">
        <f t="shared" si="1"/>
        <v>38899560.47</v>
      </c>
    </row>
    <row r="59" spans="1:6" ht="15">
      <c r="A59" s="36" t="s">
        <v>110</v>
      </c>
      <c r="B59" s="37" t="s">
        <v>31</v>
      </c>
      <c r="C59" s="38" t="s">
        <v>111</v>
      </c>
      <c r="D59" s="39">
        <v>3818000</v>
      </c>
      <c r="E59" s="39">
        <v>1708767.19</v>
      </c>
      <c r="F59" s="40">
        <f t="shared" si="1"/>
        <v>2109232.81</v>
      </c>
    </row>
    <row r="60" spans="1:6" ht="37.5" customHeight="1">
      <c r="A60" s="36" t="s">
        <v>112</v>
      </c>
      <c r="B60" s="37" t="s">
        <v>31</v>
      </c>
      <c r="C60" s="38" t="s">
        <v>113</v>
      </c>
      <c r="D60" s="39" t="s">
        <v>44</v>
      </c>
      <c r="E60" s="39">
        <v>1708767.19</v>
      </c>
      <c r="F60" s="40" t="str">
        <f t="shared" si="1"/>
        <v>-</v>
      </c>
    </row>
    <row r="61" spans="1:6" ht="15">
      <c r="A61" s="36" t="s">
        <v>114</v>
      </c>
      <c r="B61" s="37" t="s">
        <v>31</v>
      </c>
      <c r="C61" s="38" t="s">
        <v>115</v>
      </c>
      <c r="D61" s="39">
        <v>42239000</v>
      </c>
      <c r="E61" s="39">
        <v>5448672.34</v>
      </c>
      <c r="F61" s="40">
        <f t="shared" si="1"/>
        <v>36790327.66</v>
      </c>
    </row>
    <row r="62" spans="1:6" ht="37.5" customHeight="1">
      <c r="A62" s="36" t="s">
        <v>116</v>
      </c>
      <c r="B62" s="37" t="s">
        <v>31</v>
      </c>
      <c r="C62" s="38" t="s">
        <v>117</v>
      </c>
      <c r="D62" s="39" t="s">
        <v>44</v>
      </c>
      <c r="E62" s="39">
        <v>5448672.34</v>
      </c>
      <c r="F62" s="40" t="str">
        <f t="shared" si="1"/>
        <v>-</v>
      </c>
    </row>
    <row r="63" spans="1:6" ht="15">
      <c r="A63" s="36" t="s">
        <v>118</v>
      </c>
      <c r="B63" s="37" t="s">
        <v>31</v>
      </c>
      <c r="C63" s="38" t="s">
        <v>119</v>
      </c>
      <c r="D63" s="39">
        <v>55786000</v>
      </c>
      <c r="E63" s="39">
        <v>16703808.77</v>
      </c>
      <c r="F63" s="40">
        <f t="shared" si="1"/>
        <v>39082191.230000004</v>
      </c>
    </row>
    <row r="64" spans="1:6" ht="15">
      <c r="A64" s="36" t="s">
        <v>120</v>
      </c>
      <c r="B64" s="37" t="s">
        <v>31</v>
      </c>
      <c r="C64" s="38" t="s">
        <v>121</v>
      </c>
      <c r="D64" s="39">
        <v>32421000</v>
      </c>
      <c r="E64" s="39">
        <v>13556050.14</v>
      </c>
      <c r="F64" s="40">
        <f t="shared" si="1"/>
        <v>18864949.86</v>
      </c>
    </row>
    <row r="65" spans="1:6" ht="27.75" customHeight="1">
      <c r="A65" s="36" t="s">
        <v>122</v>
      </c>
      <c r="B65" s="37" t="s">
        <v>31</v>
      </c>
      <c r="C65" s="38" t="s">
        <v>123</v>
      </c>
      <c r="D65" s="39">
        <v>32421000</v>
      </c>
      <c r="E65" s="39">
        <v>13556050.14</v>
      </c>
      <c r="F65" s="40">
        <f t="shared" si="1"/>
        <v>18864949.86</v>
      </c>
    </row>
    <row r="66" spans="1:6" ht="46.5" customHeight="1">
      <c r="A66" s="36" t="s">
        <v>124</v>
      </c>
      <c r="B66" s="37" t="s">
        <v>31</v>
      </c>
      <c r="C66" s="38" t="s">
        <v>125</v>
      </c>
      <c r="D66" s="39" t="s">
        <v>44</v>
      </c>
      <c r="E66" s="39">
        <v>13556050.14</v>
      </c>
      <c r="F66" s="40" t="str">
        <f t="shared" si="1"/>
        <v>-</v>
      </c>
    </row>
    <row r="67" spans="1:6" ht="15">
      <c r="A67" s="36" t="s">
        <v>126</v>
      </c>
      <c r="B67" s="37" t="s">
        <v>31</v>
      </c>
      <c r="C67" s="38" t="s">
        <v>127</v>
      </c>
      <c r="D67" s="39">
        <v>23365000</v>
      </c>
      <c r="E67" s="39">
        <v>3147758.63</v>
      </c>
      <c r="F67" s="40">
        <f t="shared" si="1"/>
        <v>20217241.37</v>
      </c>
    </row>
    <row r="68" spans="1:6" ht="27.75" customHeight="1">
      <c r="A68" s="36" t="s">
        <v>128</v>
      </c>
      <c r="B68" s="37" t="s">
        <v>31</v>
      </c>
      <c r="C68" s="38" t="s">
        <v>129</v>
      </c>
      <c r="D68" s="39">
        <v>23365000</v>
      </c>
      <c r="E68" s="39">
        <v>3147758.63</v>
      </c>
      <c r="F68" s="40">
        <f t="shared" si="1"/>
        <v>20217241.37</v>
      </c>
    </row>
    <row r="69" spans="1:6" ht="46.5" customHeight="1">
      <c r="A69" s="36" t="s">
        <v>130</v>
      </c>
      <c r="B69" s="37" t="s">
        <v>31</v>
      </c>
      <c r="C69" s="38" t="s">
        <v>131</v>
      </c>
      <c r="D69" s="39" t="s">
        <v>44</v>
      </c>
      <c r="E69" s="39">
        <v>3147655.09</v>
      </c>
      <c r="F69" s="40" t="str">
        <f t="shared" si="1"/>
        <v>-</v>
      </c>
    </row>
    <row r="70" spans="1:6" ht="46.5" customHeight="1">
      <c r="A70" s="36" t="s">
        <v>132</v>
      </c>
      <c r="B70" s="37" t="s">
        <v>31</v>
      </c>
      <c r="C70" s="38" t="s">
        <v>133</v>
      </c>
      <c r="D70" s="39" t="s">
        <v>44</v>
      </c>
      <c r="E70" s="39">
        <v>103.54</v>
      </c>
      <c r="F70" s="40" t="str">
        <f t="shared" si="1"/>
        <v>-</v>
      </c>
    </row>
    <row r="71" spans="1:6" ht="27.75" customHeight="1">
      <c r="A71" s="36" t="s">
        <v>134</v>
      </c>
      <c r="B71" s="37" t="s">
        <v>31</v>
      </c>
      <c r="C71" s="38" t="s">
        <v>135</v>
      </c>
      <c r="D71" s="39">
        <v>12790700</v>
      </c>
      <c r="E71" s="39">
        <v>7301868.16</v>
      </c>
      <c r="F71" s="40">
        <f t="shared" si="1"/>
        <v>5488831.84</v>
      </c>
    </row>
    <row r="72" spans="1:6" ht="65.25" customHeight="1">
      <c r="A72" s="41" t="s">
        <v>136</v>
      </c>
      <c r="B72" s="37" t="s">
        <v>31</v>
      </c>
      <c r="C72" s="38" t="s">
        <v>137</v>
      </c>
      <c r="D72" s="39">
        <v>8481800</v>
      </c>
      <c r="E72" s="39">
        <v>5347418.22</v>
      </c>
      <c r="F72" s="40">
        <f t="shared" si="1"/>
        <v>3134381.7800000003</v>
      </c>
    </row>
    <row r="73" spans="1:6" ht="46.5" customHeight="1">
      <c r="A73" s="36" t="s">
        <v>138</v>
      </c>
      <c r="B73" s="37" t="s">
        <v>31</v>
      </c>
      <c r="C73" s="38" t="s">
        <v>139</v>
      </c>
      <c r="D73" s="39">
        <v>5037000</v>
      </c>
      <c r="E73" s="39">
        <v>3847898.44</v>
      </c>
      <c r="F73" s="40">
        <f t="shared" si="1"/>
        <v>1189101.56</v>
      </c>
    </row>
    <row r="74" spans="1:6" ht="56.25" customHeight="1">
      <c r="A74" s="41" t="s">
        <v>140</v>
      </c>
      <c r="B74" s="37" t="s">
        <v>31</v>
      </c>
      <c r="C74" s="38" t="s">
        <v>141</v>
      </c>
      <c r="D74" s="39">
        <v>5037000</v>
      </c>
      <c r="E74" s="39">
        <v>3847898.44</v>
      </c>
      <c r="F74" s="40">
        <f t="shared" si="1"/>
        <v>1189101.56</v>
      </c>
    </row>
    <row r="75" spans="1:6" ht="75" customHeight="1">
      <c r="A75" s="41" t="s">
        <v>142</v>
      </c>
      <c r="B75" s="37" t="s">
        <v>31</v>
      </c>
      <c r="C75" s="38" t="s">
        <v>143</v>
      </c>
      <c r="D75" s="39" t="s">
        <v>44</v>
      </c>
      <c r="E75" s="39">
        <v>509427.98</v>
      </c>
      <c r="F75" s="40" t="str">
        <f t="shared" si="1"/>
        <v>-</v>
      </c>
    </row>
    <row r="76" spans="1:6" ht="27.75" customHeight="1">
      <c r="A76" s="36" t="s">
        <v>144</v>
      </c>
      <c r="B76" s="37" t="s">
        <v>31</v>
      </c>
      <c r="C76" s="38" t="s">
        <v>145</v>
      </c>
      <c r="D76" s="39">
        <v>3444800</v>
      </c>
      <c r="E76" s="39">
        <v>1499519.78</v>
      </c>
      <c r="F76" s="40">
        <f t="shared" si="1"/>
        <v>1945280.22</v>
      </c>
    </row>
    <row r="77" spans="1:6" ht="27.75" customHeight="1">
      <c r="A77" s="36" t="s">
        <v>146</v>
      </c>
      <c r="B77" s="37" t="s">
        <v>31</v>
      </c>
      <c r="C77" s="38" t="s">
        <v>147</v>
      </c>
      <c r="D77" s="39">
        <v>3444800</v>
      </c>
      <c r="E77" s="39">
        <v>1499519.78</v>
      </c>
      <c r="F77" s="40">
        <f t="shared" si="1"/>
        <v>1945280.22</v>
      </c>
    </row>
    <row r="78" spans="1:6" ht="18.75" customHeight="1">
      <c r="A78" s="36" t="s">
        <v>148</v>
      </c>
      <c r="B78" s="37" t="s">
        <v>31</v>
      </c>
      <c r="C78" s="38" t="s">
        <v>149</v>
      </c>
      <c r="D78" s="39">
        <v>5000</v>
      </c>
      <c r="E78" s="39" t="s">
        <v>44</v>
      </c>
      <c r="F78" s="40">
        <f t="shared" si="1"/>
        <v>5000</v>
      </c>
    </row>
    <row r="79" spans="1:6" ht="37.5" customHeight="1">
      <c r="A79" s="36" t="s">
        <v>150</v>
      </c>
      <c r="B79" s="37" t="s">
        <v>31</v>
      </c>
      <c r="C79" s="38" t="s">
        <v>151</v>
      </c>
      <c r="D79" s="39">
        <v>5000</v>
      </c>
      <c r="E79" s="39" t="s">
        <v>44</v>
      </c>
      <c r="F79" s="40">
        <f t="shared" si="1"/>
        <v>5000</v>
      </c>
    </row>
    <row r="80" spans="1:6" ht="37.5" customHeight="1">
      <c r="A80" s="36" t="s">
        <v>152</v>
      </c>
      <c r="B80" s="37" t="s">
        <v>31</v>
      </c>
      <c r="C80" s="38" t="s">
        <v>153</v>
      </c>
      <c r="D80" s="39">
        <v>5000</v>
      </c>
      <c r="E80" s="39" t="s">
        <v>44</v>
      </c>
      <c r="F80" s="40">
        <f t="shared" si="1"/>
        <v>5000</v>
      </c>
    </row>
    <row r="81" spans="1:6" ht="56.25" customHeight="1">
      <c r="A81" s="41" t="s">
        <v>154</v>
      </c>
      <c r="B81" s="37" t="s">
        <v>31</v>
      </c>
      <c r="C81" s="38" t="s">
        <v>155</v>
      </c>
      <c r="D81" s="39">
        <v>4303900</v>
      </c>
      <c r="E81" s="39">
        <v>1954449.94</v>
      </c>
      <c r="F81" s="40">
        <f t="shared" si="1"/>
        <v>2349450.06</v>
      </c>
    </row>
    <row r="82" spans="1:6" ht="56.25" customHeight="1">
      <c r="A82" s="41" t="s">
        <v>156</v>
      </c>
      <c r="B82" s="37" t="s">
        <v>31</v>
      </c>
      <c r="C82" s="38" t="s">
        <v>157</v>
      </c>
      <c r="D82" s="39">
        <v>291200</v>
      </c>
      <c r="E82" s="39">
        <v>100131.67</v>
      </c>
      <c r="F82" s="40">
        <f t="shared" si="1"/>
        <v>191068.33000000002</v>
      </c>
    </row>
    <row r="83" spans="1:6" ht="56.25" customHeight="1">
      <c r="A83" s="36" t="s">
        <v>158</v>
      </c>
      <c r="B83" s="37" t="s">
        <v>31</v>
      </c>
      <c r="C83" s="38" t="s">
        <v>159</v>
      </c>
      <c r="D83" s="39">
        <v>291200</v>
      </c>
      <c r="E83" s="39">
        <v>100131.67</v>
      </c>
      <c r="F83" s="40">
        <f t="shared" si="1"/>
        <v>191068.33000000002</v>
      </c>
    </row>
    <row r="84" spans="1:6" ht="37.5" customHeight="1">
      <c r="A84" s="36" t="s">
        <v>160</v>
      </c>
      <c r="B84" s="37" t="s">
        <v>31</v>
      </c>
      <c r="C84" s="38" t="s">
        <v>161</v>
      </c>
      <c r="D84" s="39" t="s">
        <v>44</v>
      </c>
      <c r="E84" s="39">
        <v>77726.33</v>
      </c>
      <c r="F84" s="40" t="str">
        <f t="shared" si="1"/>
        <v>-</v>
      </c>
    </row>
    <row r="85" spans="1:6" ht="75" customHeight="1">
      <c r="A85" s="41" t="s">
        <v>162</v>
      </c>
      <c r="B85" s="37" t="s">
        <v>31</v>
      </c>
      <c r="C85" s="38" t="s">
        <v>163</v>
      </c>
      <c r="D85" s="39">
        <v>4012700</v>
      </c>
      <c r="E85" s="39">
        <v>1854318.27</v>
      </c>
      <c r="F85" s="40">
        <f aca="true" t="shared" si="2" ref="F85:F116">IF(OR(D85="-",IF(E85="-",0,E85)&gt;=IF(D85="-",0,D85)),"-",IF(D85="-",0,D85)-IF(E85="-",0,E85))</f>
        <v>2158381.73</v>
      </c>
    </row>
    <row r="86" spans="1:6" ht="75" customHeight="1">
      <c r="A86" s="41" t="s">
        <v>164</v>
      </c>
      <c r="B86" s="37" t="s">
        <v>31</v>
      </c>
      <c r="C86" s="38" t="s">
        <v>165</v>
      </c>
      <c r="D86" s="39">
        <v>4012700</v>
      </c>
      <c r="E86" s="39">
        <v>1854318.27</v>
      </c>
      <c r="F86" s="40">
        <f t="shared" si="2"/>
        <v>2158381.73</v>
      </c>
    </row>
    <row r="87" spans="1:6" ht="18.75" customHeight="1">
      <c r="A87" s="36" t="s">
        <v>166</v>
      </c>
      <c r="B87" s="37" t="s">
        <v>31</v>
      </c>
      <c r="C87" s="38" t="s">
        <v>167</v>
      </c>
      <c r="D87" s="39">
        <v>91000</v>
      </c>
      <c r="E87" s="39">
        <v>21824.25</v>
      </c>
      <c r="F87" s="40">
        <f t="shared" si="2"/>
        <v>69175.75</v>
      </c>
    </row>
    <row r="88" spans="1:6" ht="15">
      <c r="A88" s="36" t="s">
        <v>168</v>
      </c>
      <c r="B88" s="37" t="s">
        <v>31</v>
      </c>
      <c r="C88" s="38" t="s">
        <v>169</v>
      </c>
      <c r="D88" s="39">
        <v>91000</v>
      </c>
      <c r="E88" s="39">
        <v>21824.25</v>
      </c>
      <c r="F88" s="40">
        <f t="shared" si="2"/>
        <v>69175.75</v>
      </c>
    </row>
    <row r="89" spans="1:6" ht="18.75" customHeight="1">
      <c r="A89" s="36" t="s">
        <v>170</v>
      </c>
      <c r="B89" s="37" t="s">
        <v>31</v>
      </c>
      <c r="C89" s="38" t="s">
        <v>171</v>
      </c>
      <c r="D89" s="39">
        <v>91000</v>
      </c>
      <c r="E89" s="39">
        <v>5077.73</v>
      </c>
      <c r="F89" s="40">
        <f t="shared" si="2"/>
        <v>85922.27</v>
      </c>
    </row>
    <row r="90" spans="1:6" ht="27.75" customHeight="1">
      <c r="A90" s="36" t="s">
        <v>172</v>
      </c>
      <c r="B90" s="37" t="s">
        <v>31</v>
      </c>
      <c r="C90" s="38" t="s">
        <v>173</v>
      </c>
      <c r="D90" s="39">
        <v>91000</v>
      </c>
      <c r="E90" s="39">
        <v>5077.73</v>
      </c>
      <c r="F90" s="40">
        <f t="shared" si="2"/>
        <v>85922.27</v>
      </c>
    </row>
    <row r="91" spans="1:6" ht="15">
      <c r="A91" s="36" t="s">
        <v>174</v>
      </c>
      <c r="B91" s="37" t="s">
        <v>31</v>
      </c>
      <c r="C91" s="38" t="s">
        <v>175</v>
      </c>
      <c r="D91" s="39" t="s">
        <v>44</v>
      </c>
      <c r="E91" s="39">
        <v>16746.52</v>
      </c>
      <c r="F91" s="40" t="str">
        <f t="shared" si="2"/>
        <v>-</v>
      </c>
    </row>
    <row r="92" spans="1:6" ht="18.75" customHeight="1">
      <c r="A92" s="36" t="s">
        <v>176</v>
      </c>
      <c r="B92" s="37" t="s">
        <v>31</v>
      </c>
      <c r="C92" s="38" t="s">
        <v>177</v>
      </c>
      <c r="D92" s="39" t="s">
        <v>44</v>
      </c>
      <c r="E92" s="39">
        <v>16746.52</v>
      </c>
      <c r="F92" s="40" t="str">
        <f t="shared" si="2"/>
        <v>-</v>
      </c>
    </row>
    <row r="93" spans="1:6" ht="18.75" customHeight="1">
      <c r="A93" s="36" t="s">
        <v>178</v>
      </c>
      <c r="B93" s="37" t="s">
        <v>31</v>
      </c>
      <c r="C93" s="38" t="s">
        <v>179</v>
      </c>
      <c r="D93" s="39" t="s">
        <v>44</v>
      </c>
      <c r="E93" s="39">
        <v>1704801.89</v>
      </c>
      <c r="F93" s="40" t="str">
        <f t="shared" si="2"/>
        <v>-</v>
      </c>
    </row>
    <row r="94" spans="1:6" ht="56.25" customHeight="1">
      <c r="A94" s="41" t="s">
        <v>180</v>
      </c>
      <c r="B94" s="37" t="s">
        <v>31</v>
      </c>
      <c r="C94" s="38" t="s">
        <v>181</v>
      </c>
      <c r="D94" s="39" t="s">
        <v>44</v>
      </c>
      <c r="E94" s="39">
        <v>202652.7</v>
      </c>
      <c r="F94" s="40" t="str">
        <f t="shared" si="2"/>
        <v>-</v>
      </c>
    </row>
    <row r="95" spans="1:6" ht="65.25" customHeight="1">
      <c r="A95" s="41" t="s">
        <v>182</v>
      </c>
      <c r="B95" s="37" t="s">
        <v>31</v>
      </c>
      <c r="C95" s="38" t="s">
        <v>183</v>
      </c>
      <c r="D95" s="39" t="s">
        <v>44</v>
      </c>
      <c r="E95" s="39">
        <v>202652.7</v>
      </c>
      <c r="F95" s="40" t="str">
        <f t="shared" si="2"/>
        <v>-</v>
      </c>
    </row>
    <row r="96" spans="1:6" ht="65.25" customHeight="1">
      <c r="A96" s="41" t="s">
        <v>184</v>
      </c>
      <c r="B96" s="37" t="s">
        <v>31</v>
      </c>
      <c r="C96" s="38" t="s">
        <v>185</v>
      </c>
      <c r="D96" s="39" t="s">
        <v>44</v>
      </c>
      <c r="E96" s="39">
        <v>202652.7</v>
      </c>
      <c r="F96" s="40" t="str">
        <f t="shared" si="2"/>
        <v>-</v>
      </c>
    </row>
    <row r="97" spans="1:6" ht="18.75" customHeight="1">
      <c r="A97" s="36" t="s">
        <v>186</v>
      </c>
      <c r="B97" s="37" t="s">
        <v>31</v>
      </c>
      <c r="C97" s="38" t="s">
        <v>187</v>
      </c>
      <c r="D97" s="39" t="s">
        <v>44</v>
      </c>
      <c r="E97" s="39">
        <v>1369083.25</v>
      </c>
      <c r="F97" s="40" t="str">
        <f t="shared" si="2"/>
        <v>-</v>
      </c>
    </row>
    <row r="98" spans="1:6" ht="27.75" customHeight="1">
      <c r="A98" s="36" t="s">
        <v>188</v>
      </c>
      <c r="B98" s="37" t="s">
        <v>31</v>
      </c>
      <c r="C98" s="38" t="s">
        <v>189</v>
      </c>
      <c r="D98" s="39" t="s">
        <v>44</v>
      </c>
      <c r="E98" s="39">
        <v>1369083.25</v>
      </c>
      <c r="F98" s="40" t="str">
        <f t="shared" si="2"/>
        <v>-</v>
      </c>
    </row>
    <row r="99" spans="1:6" ht="37.5" customHeight="1">
      <c r="A99" s="36" t="s">
        <v>190</v>
      </c>
      <c r="B99" s="37" t="s">
        <v>31</v>
      </c>
      <c r="C99" s="38" t="s">
        <v>191</v>
      </c>
      <c r="D99" s="39" t="s">
        <v>44</v>
      </c>
      <c r="E99" s="39">
        <v>1369083.25</v>
      </c>
      <c r="F99" s="40" t="str">
        <f t="shared" si="2"/>
        <v>-</v>
      </c>
    </row>
    <row r="100" spans="1:6" ht="46.5" customHeight="1">
      <c r="A100" s="36" t="s">
        <v>192</v>
      </c>
      <c r="B100" s="37" t="s">
        <v>31</v>
      </c>
      <c r="C100" s="38" t="s">
        <v>193</v>
      </c>
      <c r="D100" s="39" t="s">
        <v>44</v>
      </c>
      <c r="E100" s="39">
        <v>133065.94</v>
      </c>
      <c r="F100" s="40" t="str">
        <f t="shared" si="2"/>
        <v>-</v>
      </c>
    </row>
    <row r="101" spans="1:6" ht="46.5" customHeight="1">
      <c r="A101" s="36" t="s">
        <v>194</v>
      </c>
      <c r="B101" s="37" t="s">
        <v>31</v>
      </c>
      <c r="C101" s="38" t="s">
        <v>195</v>
      </c>
      <c r="D101" s="39" t="s">
        <v>44</v>
      </c>
      <c r="E101" s="39">
        <v>133065.94</v>
      </c>
      <c r="F101" s="40" t="str">
        <f t="shared" si="2"/>
        <v>-</v>
      </c>
    </row>
    <row r="102" spans="1:6" ht="56.25" customHeight="1">
      <c r="A102" s="41" t="s">
        <v>196</v>
      </c>
      <c r="B102" s="37" t="s">
        <v>31</v>
      </c>
      <c r="C102" s="38" t="s">
        <v>197</v>
      </c>
      <c r="D102" s="39" t="s">
        <v>44</v>
      </c>
      <c r="E102" s="39">
        <v>133065.94</v>
      </c>
      <c r="F102" s="40" t="str">
        <f t="shared" si="2"/>
        <v>-</v>
      </c>
    </row>
    <row r="103" spans="1:6" ht="15">
      <c r="A103" s="36" t="s">
        <v>198</v>
      </c>
      <c r="B103" s="37" t="s">
        <v>31</v>
      </c>
      <c r="C103" s="38" t="s">
        <v>199</v>
      </c>
      <c r="D103" s="39">
        <v>227600</v>
      </c>
      <c r="E103" s="39">
        <v>542708.6</v>
      </c>
      <c r="F103" s="40" t="str">
        <f t="shared" si="2"/>
        <v>-</v>
      </c>
    </row>
    <row r="104" spans="1:6" ht="27.75" customHeight="1">
      <c r="A104" s="36" t="s">
        <v>200</v>
      </c>
      <c r="B104" s="37" t="s">
        <v>31</v>
      </c>
      <c r="C104" s="38" t="s">
        <v>201</v>
      </c>
      <c r="D104" s="39">
        <v>227300</v>
      </c>
      <c r="E104" s="39">
        <v>176172.7</v>
      </c>
      <c r="F104" s="40">
        <f t="shared" si="2"/>
        <v>51127.29999999999</v>
      </c>
    </row>
    <row r="105" spans="1:6" ht="37.5" customHeight="1">
      <c r="A105" s="36" t="s">
        <v>202</v>
      </c>
      <c r="B105" s="37" t="s">
        <v>31</v>
      </c>
      <c r="C105" s="38" t="s">
        <v>203</v>
      </c>
      <c r="D105" s="39">
        <v>227300</v>
      </c>
      <c r="E105" s="39">
        <v>176172.7</v>
      </c>
      <c r="F105" s="40">
        <f t="shared" si="2"/>
        <v>51127.29999999999</v>
      </c>
    </row>
    <row r="106" spans="1:6" ht="37.5" customHeight="1">
      <c r="A106" s="36" t="s">
        <v>202</v>
      </c>
      <c r="B106" s="37" t="s">
        <v>31</v>
      </c>
      <c r="C106" s="38" t="s">
        <v>204</v>
      </c>
      <c r="D106" s="39">
        <v>52600</v>
      </c>
      <c r="E106" s="39">
        <v>9172.7</v>
      </c>
      <c r="F106" s="40">
        <f t="shared" si="2"/>
        <v>43427.3</v>
      </c>
    </row>
    <row r="107" spans="1:6" ht="37.5" customHeight="1">
      <c r="A107" s="36" t="s">
        <v>202</v>
      </c>
      <c r="B107" s="37" t="s">
        <v>31</v>
      </c>
      <c r="C107" s="38" t="s">
        <v>205</v>
      </c>
      <c r="D107" s="39">
        <v>174700</v>
      </c>
      <c r="E107" s="39">
        <v>167000</v>
      </c>
      <c r="F107" s="40">
        <f t="shared" si="2"/>
        <v>7700</v>
      </c>
    </row>
    <row r="108" spans="1:6" ht="75" customHeight="1">
      <c r="A108" s="41" t="s">
        <v>206</v>
      </c>
      <c r="B108" s="37" t="s">
        <v>31</v>
      </c>
      <c r="C108" s="38" t="s">
        <v>207</v>
      </c>
      <c r="D108" s="39" t="s">
        <v>44</v>
      </c>
      <c r="E108" s="39">
        <v>157803.9</v>
      </c>
      <c r="F108" s="40" t="str">
        <f t="shared" si="2"/>
        <v>-</v>
      </c>
    </row>
    <row r="109" spans="1:6" ht="37.5" customHeight="1">
      <c r="A109" s="36" t="s">
        <v>208</v>
      </c>
      <c r="B109" s="37" t="s">
        <v>31</v>
      </c>
      <c r="C109" s="38" t="s">
        <v>209</v>
      </c>
      <c r="D109" s="39" t="s">
        <v>44</v>
      </c>
      <c r="E109" s="39">
        <v>1676.2</v>
      </c>
      <c r="F109" s="40" t="str">
        <f t="shared" si="2"/>
        <v>-</v>
      </c>
    </row>
    <row r="110" spans="1:6" ht="56.25" customHeight="1">
      <c r="A110" s="36" t="s">
        <v>210</v>
      </c>
      <c r="B110" s="37" t="s">
        <v>31</v>
      </c>
      <c r="C110" s="38" t="s">
        <v>211</v>
      </c>
      <c r="D110" s="39" t="s">
        <v>44</v>
      </c>
      <c r="E110" s="39">
        <v>1676.2</v>
      </c>
      <c r="F110" s="40" t="str">
        <f t="shared" si="2"/>
        <v>-</v>
      </c>
    </row>
    <row r="111" spans="1:6" ht="65.25" customHeight="1">
      <c r="A111" s="41" t="s">
        <v>212</v>
      </c>
      <c r="B111" s="37" t="s">
        <v>31</v>
      </c>
      <c r="C111" s="38" t="s">
        <v>213</v>
      </c>
      <c r="D111" s="39" t="s">
        <v>44</v>
      </c>
      <c r="E111" s="39">
        <v>156127.7</v>
      </c>
      <c r="F111" s="40" t="str">
        <f t="shared" si="2"/>
        <v>-</v>
      </c>
    </row>
    <row r="112" spans="1:6" ht="56.25" customHeight="1">
      <c r="A112" s="36" t="s">
        <v>214</v>
      </c>
      <c r="B112" s="37" t="s">
        <v>31</v>
      </c>
      <c r="C112" s="38" t="s">
        <v>215</v>
      </c>
      <c r="D112" s="39" t="s">
        <v>44</v>
      </c>
      <c r="E112" s="39">
        <v>156127.7</v>
      </c>
      <c r="F112" s="40" t="str">
        <f t="shared" si="2"/>
        <v>-</v>
      </c>
    </row>
    <row r="113" spans="1:6" ht="102.75" customHeight="1">
      <c r="A113" s="41" t="s">
        <v>216</v>
      </c>
      <c r="B113" s="37" t="s">
        <v>31</v>
      </c>
      <c r="C113" s="38" t="s">
        <v>217</v>
      </c>
      <c r="D113" s="39" t="s">
        <v>44</v>
      </c>
      <c r="E113" s="39">
        <v>138367.45</v>
      </c>
      <c r="F113" s="40" t="str">
        <f t="shared" si="2"/>
        <v>-</v>
      </c>
    </row>
    <row r="114" spans="1:6" ht="18.75" customHeight="1">
      <c r="A114" s="36" t="s">
        <v>218</v>
      </c>
      <c r="B114" s="37" t="s">
        <v>31</v>
      </c>
      <c r="C114" s="38" t="s">
        <v>219</v>
      </c>
      <c r="D114" s="39">
        <v>300</v>
      </c>
      <c r="E114" s="39">
        <v>208732</v>
      </c>
      <c r="F114" s="40" t="str">
        <f t="shared" si="2"/>
        <v>-</v>
      </c>
    </row>
    <row r="115" spans="1:6" ht="65.25" customHeight="1">
      <c r="A115" s="41" t="s">
        <v>220</v>
      </c>
      <c r="B115" s="37" t="s">
        <v>31</v>
      </c>
      <c r="C115" s="38" t="s">
        <v>221</v>
      </c>
      <c r="D115" s="39" t="s">
        <v>44</v>
      </c>
      <c r="E115" s="39">
        <v>208732</v>
      </c>
      <c r="F115" s="40" t="str">
        <f t="shared" si="2"/>
        <v>-</v>
      </c>
    </row>
    <row r="116" spans="1:6" ht="46.5" customHeight="1">
      <c r="A116" s="36" t="s">
        <v>222</v>
      </c>
      <c r="B116" s="37" t="s">
        <v>31</v>
      </c>
      <c r="C116" s="38" t="s">
        <v>223</v>
      </c>
      <c r="D116" s="39" t="s">
        <v>44</v>
      </c>
      <c r="E116" s="39">
        <v>208732</v>
      </c>
      <c r="F116" s="40" t="str">
        <f t="shared" si="2"/>
        <v>-</v>
      </c>
    </row>
    <row r="117" spans="1:6" ht="56.25" customHeight="1">
      <c r="A117" s="36" t="s">
        <v>224</v>
      </c>
      <c r="B117" s="37" t="s">
        <v>31</v>
      </c>
      <c r="C117" s="38" t="s">
        <v>225</v>
      </c>
      <c r="D117" s="39">
        <v>300</v>
      </c>
      <c r="E117" s="39" t="s">
        <v>44</v>
      </c>
      <c r="F117" s="40">
        <f aca="true" t="shared" si="3" ref="F117:F146">IF(OR(D117="-",IF(E117="-",0,E117)&gt;=IF(D117="-",0,D117)),"-",IF(D117="-",0,D117)-IF(E117="-",0,E117))</f>
        <v>300</v>
      </c>
    </row>
    <row r="118" spans="1:6" ht="46.5" customHeight="1">
      <c r="A118" s="36" t="s">
        <v>226</v>
      </c>
      <c r="B118" s="37" t="s">
        <v>31</v>
      </c>
      <c r="C118" s="38" t="s">
        <v>227</v>
      </c>
      <c r="D118" s="39">
        <v>300</v>
      </c>
      <c r="E118" s="39" t="s">
        <v>44</v>
      </c>
      <c r="F118" s="40">
        <f t="shared" si="3"/>
        <v>300</v>
      </c>
    </row>
    <row r="119" spans="1:6" ht="102.75" customHeight="1">
      <c r="A119" s="41" t="s">
        <v>228</v>
      </c>
      <c r="B119" s="37" t="s">
        <v>31</v>
      </c>
      <c r="C119" s="38" t="s">
        <v>229</v>
      </c>
      <c r="D119" s="39">
        <v>300</v>
      </c>
      <c r="E119" s="39" t="s">
        <v>44</v>
      </c>
      <c r="F119" s="40">
        <f t="shared" si="3"/>
        <v>300</v>
      </c>
    </row>
    <row r="120" spans="1:6" ht="15">
      <c r="A120" s="36" t="s">
        <v>230</v>
      </c>
      <c r="B120" s="37" t="s">
        <v>31</v>
      </c>
      <c r="C120" s="38" t="s">
        <v>231</v>
      </c>
      <c r="D120" s="39" t="s">
        <v>44</v>
      </c>
      <c r="E120" s="39">
        <v>-1764.83</v>
      </c>
      <c r="F120" s="40" t="str">
        <f t="shared" si="3"/>
        <v>-</v>
      </c>
    </row>
    <row r="121" spans="1:6" ht="15">
      <c r="A121" s="36" t="s">
        <v>232</v>
      </c>
      <c r="B121" s="37" t="s">
        <v>31</v>
      </c>
      <c r="C121" s="38" t="s">
        <v>233</v>
      </c>
      <c r="D121" s="39" t="s">
        <v>44</v>
      </c>
      <c r="E121" s="39">
        <v>-1764.83</v>
      </c>
      <c r="F121" s="40" t="str">
        <f t="shared" si="3"/>
        <v>-</v>
      </c>
    </row>
    <row r="122" spans="1:6" ht="18.75" customHeight="1">
      <c r="A122" s="36" t="s">
        <v>234</v>
      </c>
      <c r="B122" s="37" t="s">
        <v>31</v>
      </c>
      <c r="C122" s="38" t="s">
        <v>235</v>
      </c>
      <c r="D122" s="39" t="s">
        <v>44</v>
      </c>
      <c r="E122" s="39">
        <v>-1764.83</v>
      </c>
      <c r="F122" s="40" t="str">
        <f t="shared" si="3"/>
        <v>-</v>
      </c>
    </row>
    <row r="123" spans="1:6" ht="15">
      <c r="A123" s="36" t="s">
        <v>236</v>
      </c>
      <c r="B123" s="37" t="s">
        <v>31</v>
      </c>
      <c r="C123" s="38" t="s">
        <v>237</v>
      </c>
      <c r="D123" s="39">
        <v>971653800</v>
      </c>
      <c r="E123" s="39">
        <v>225607875.1</v>
      </c>
      <c r="F123" s="40">
        <f t="shared" si="3"/>
        <v>746045924.9</v>
      </c>
    </row>
    <row r="124" spans="1:6" ht="27.75" customHeight="1">
      <c r="A124" s="36" t="s">
        <v>238</v>
      </c>
      <c r="B124" s="37" t="s">
        <v>31</v>
      </c>
      <c r="C124" s="38" t="s">
        <v>239</v>
      </c>
      <c r="D124" s="39">
        <v>971653800</v>
      </c>
      <c r="E124" s="39">
        <v>225582193.36</v>
      </c>
      <c r="F124" s="40">
        <f t="shared" si="3"/>
        <v>746071606.64</v>
      </c>
    </row>
    <row r="125" spans="1:6" ht="18.75" customHeight="1">
      <c r="A125" s="36" t="s">
        <v>240</v>
      </c>
      <c r="B125" s="37" t="s">
        <v>31</v>
      </c>
      <c r="C125" s="38" t="s">
        <v>241</v>
      </c>
      <c r="D125" s="39">
        <v>59176000</v>
      </c>
      <c r="E125" s="39">
        <v>29588000</v>
      </c>
      <c r="F125" s="40">
        <f t="shared" si="3"/>
        <v>29588000</v>
      </c>
    </row>
    <row r="126" spans="1:6" ht="15">
      <c r="A126" s="36" t="s">
        <v>242</v>
      </c>
      <c r="B126" s="37" t="s">
        <v>31</v>
      </c>
      <c r="C126" s="38" t="s">
        <v>243</v>
      </c>
      <c r="D126" s="39">
        <v>55807800</v>
      </c>
      <c r="E126" s="39">
        <v>27903800</v>
      </c>
      <c r="F126" s="40">
        <f t="shared" si="3"/>
        <v>27904000</v>
      </c>
    </row>
    <row r="127" spans="1:6" ht="27.75" customHeight="1">
      <c r="A127" s="36" t="s">
        <v>244</v>
      </c>
      <c r="B127" s="37" t="s">
        <v>31</v>
      </c>
      <c r="C127" s="38" t="s">
        <v>245</v>
      </c>
      <c r="D127" s="39">
        <v>55807800</v>
      </c>
      <c r="E127" s="39">
        <v>27903800</v>
      </c>
      <c r="F127" s="40">
        <f t="shared" si="3"/>
        <v>27904000</v>
      </c>
    </row>
    <row r="128" spans="1:6" ht="18.75" customHeight="1">
      <c r="A128" s="36" t="s">
        <v>246</v>
      </c>
      <c r="B128" s="37" t="s">
        <v>31</v>
      </c>
      <c r="C128" s="38" t="s">
        <v>247</v>
      </c>
      <c r="D128" s="39">
        <v>3368200</v>
      </c>
      <c r="E128" s="39">
        <v>1684200</v>
      </c>
      <c r="F128" s="40">
        <f t="shared" si="3"/>
        <v>1684000</v>
      </c>
    </row>
    <row r="129" spans="1:6" ht="18.75" customHeight="1">
      <c r="A129" s="36" t="s">
        <v>248</v>
      </c>
      <c r="B129" s="37" t="s">
        <v>31</v>
      </c>
      <c r="C129" s="38" t="s">
        <v>249</v>
      </c>
      <c r="D129" s="39">
        <v>3368200</v>
      </c>
      <c r="E129" s="39">
        <v>1684200</v>
      </c>
      <c r="F129" s="40">
        <f t="shared" si="3"/>
        <v>1684000</v>
      </c>
    </row>
    <row r="130" spans="1:6" ht="18.75" customHeight="1">
      <c r="A130" s="36" t="s">
        <v>250</v>
      </c>
      <c r="B130" s="37" t="s">
        <v>31</v>
      </c>
      <c r="C130" s="38" t="s">
        <v>251</v>
      </c>
      <c r="D130" s="39">
        <v>36107100</v>
      </c>
      <c r="E130" s="39">
        <v>7221408.16</v>
      </c>
      <c r="F130" s="40">
        <f t="shared" si="3"/>
        <v>28885691.84</v>
      </c>
    </row>
    <row r="131" spans="1:6" ht="18.75" customHeight="1">
      <c r="A131" s="36" t="s">
        <v>252</v>
      </c>
      <c r="B131" s="37" t="s">
        <v>31</v>
      </c>
      <c r="C131" s="38" t="s">
        <v>253</v>
      </c>
      <c r="D131" s="39">
        <v>36107100</v>
      </c>
      <c r="E131" s="39">
        <v>7221408.16</v>
      </c>
      <c r="F131" s="40">
        <f t="shared" si="3"/>
        <v>28885691.84</v>
      </c>
    </row>
    <row r="132" spans="1:6" ht="27.75" customHeight="1">
      <c r="A132" s="36" t="s">
        <v>254</v>
      </c>
      <c r="B132" s="37" t="s">
        <v>31</v>
      </c>
      <c r="C132" s="38" t="s">
        <v>255</v>
      </c>
      <c r="D132" s="39">
        <v>36107100</v>
      </c>
      <c r="E132" s="39">
        <v>7221408.16</v>
      </c>
      <c r="F132" s="40">
        <f t="shared" si="3"/>
        <v>28885691.84</v>
      </c>
    </row>
    <row r="133" spans="1:6" ht="18.75" customHeight="1">
      <c r="A133" s="36" t="s">
        <v>256</v>
      </c>
      <c r="B133" s="37" t="s">
        <v>31</v>
      </c>
      <c r="C133" s="38" t="s">
        <v>257</v>
      </c>
      <c r="D133" s="39">
        <v>200</v>
      </c>
      <c r="E133" s="39">
        <v>200</v>
      </c>
      <c r="F133" s="40" t="str">
        <f t="shared" si="3"/>
        <v>-</v>
      </c>
    </row>
    <row r="134" spans="1:6" ht="27.75" customHeight="1">
      <c r="A134" s="36" t="s">
        <v>258</v>
      </c>
      <c r="B134" s="37" t="s">
        <v>31</v>
      </c>
      <c r="C134" s="38" t="s">
        <v>259</v>
      </c>
      <c r="D134" s="39">
        <v>200</v>
      </c>
      <c r="E134" s="39">
        <v>200</v>
      </c>
      <c r="F134" s="40" t="str">
        <f t="shared" si="3"/>
        <v>-</v>
      </c>
    </row>
    <row r="135" spans="1:6" ht="27.75" customHeight="1">
      <c r="A135" s="36" t="s">
        <v>260</v>
      </c>
      <c r="B135" s="37" t="s">
        <v>31</v>
      </c>
      <c r="C135" s="38" t="s">
        <v>261</v>
      </c>
      <c r="D135" s="39">
        <v>200</v>
      </c>
      <c r="E135" s="39">
        <v>200</v>
      </c>
      <c r="F135" s="40" t="str">
        <f t="shared" si="3"/>
        <v>-</v>
      </c>
    </row>
    <row r="136" spans="1:6" ht="15">
      <c r="A136" s="36" t="s">
        <v>262</v>
      </c>
      <c r="B136" s="37" t="s">
        <v>31</v>
      </c>
      <c r="C136" s="38" t="s">
        <v>263</v>
      </c>
      <c r="D136" s="39">
        <v>876370500</v>
      </c>
      <c r="E136" s="39">
        <v>188772585.2</v>
      </c>
      <c r="F136" s="40">
        <f t="shared" si="3"/>
        <v>687597914.8</v>
      </c>
    </row>
    <row r="137" spans="1:6" ht="18.75" customHeight="1">
      <c r="A137" s="36" t="s">
        <v>264</v>
      </c>
      <c r="B137" s="37" t="s">
        <v>31</v>
      </c>
      <c r="C137" s="38" t="s">
        <v>265</v>
      </c>
      <c r="D137" s="39">
        <v>876370500</v>
      </c>
      <c r="E137" s="39">
        <v>188772585.2</v>
      </c>
      <c r="F137" s="40">
        <f t="shared" si="3"/>
        <v>687597914.8</v>
      </c>
    </row>
    <row r="138" spans="1:6" ht="18.75" customHeight="1">
      <c r="A138" s="36" t="s">
        <v>266</v>
      </c>
      <c r="B138" s="37" t="s">
        <v>31</v>
      </c>
      <c r="C138" s="38" t="s">
        <v>267</v>
      </c>
      <c r="D138" s="39">
        <v>876370500</v>
      </c>
      <c r="E138" s="39">
        <v>188772585.2</v>
      </c>
      <c r="F138" s="40">
        <f t="shared" si="3"/>
        <v>687597914.8</v>
      </c>
    </row>
    <row r="139" spans="1:6" ht="46.5" customHeight="1">
      <c r="A139" s="36" t="s">
        <v>268</v>
      </c>
      <c r="B139" s="37" t="s">
        <v>31</v>
      </c>
      <c r="C139" s="38" t="s">
        <v>269</v>
      </c>
      <c r="D139" s="39" t="s">
        <v>44</v>
      </c>
      <c r="E139" s="39">
        <v>421012.21</v>
      </c>
      <c r="F139" s="40" t="str">
        <f t="shared" si="3"/>
        <v>-</v>
      </c>
    </row>
    <row r="140" spans="1:6" ht="65.25" customHeight="1">
      <c r="A140" s="41" t="s">
        <v>270</v>
      </c>
      <c r="B140" s="37" t="s">
        <v>31</v>
      </c>
      <c r="C140" s="38" t="s">
        <v>271</v>
      </c>
      <c r="D140" s="39" t="s">
        <v>44</v>
      </c>
      <c r="E140" s="39">
        <v>421012.21</v>
      </c>
      <c r="F140" s="40" t="str">
        <f t="shared" si="3"/>
        <v>-</v>
      </c>
    </row>
    <row r="141" spans="1:6" ht="56.25" customHeight="1">
      <c r="A141" s="41" t="s">
        <v>272</v>
      </c>
      <c r="B141" s="37" t="s">
        <v>31</v>
      </c>
      <c r="C141" s="38" t="s">
        <v>273</v>
      </c>
      <c r="D141" s="39" t="s">
        <v>44</v>
      </c>
      <c r="E141" s="39">
        <v>421012.21</v>
      </c>
      <c r="F141" s="40" t="str">
        <f t="shared" si="3"/>
        <v>-</v>
      </c>
    </row>
    <row r="142" spans="1:6" ht="18.75" customHeight="1">
      <c r="A142" s="36" t="s">
        <v>274</v>
      </c>
      <c r="B142" s="37" t="s">
        <v>31</v>
      </c>
      <c r="C142" s="38" t="s">
        <v>275</v>
      </c>
      <c r="D142" s="39" t="s">
        <v>44</v>
      </c>
      <c r="E142" s="39">
        <v>421012.21</v>
      </c>
      <c r="F142" s="40" t="str">
        <f t="shared" si="3"/>
        <v>-</v>
      </c>
    </row>
    <row r="143" spans="1:6" ht="18.75" customHeight="1">
      <c r="A143" s="36" t="s">
        <v>276</v>
      </c>
      <c r="B143" s="37" t="s">
        <v>31</v>
      </c>
      <c r="C143" s="38" t="s">
        <v>277</v>
      </c>
      <c r="D143" s="39" t="s">
        <v>44</v>
      </c>
      <c r="E143" s="39">
        <v>421012.21</v>
      </c>
      <c r="F143" s="40" t="str">
        <f t="shared" si="3"/>
        <v>-</v>
      </c>
    </row>
    <row r="144" spans="1:6" ht="37.5" customHeight="1">
      <c r="A144" s="36" t="s">
        <v>278</v>
      </c>
      <c r="B144" s="37" t="s">
        <v>31</v>
      </c>
      <c r="C144" s="38" t="s">
        <v>279</v>
      </c>
      <c r="D144" s="39" t="s">
        <v>44</v>
      </c>
      <c r="E144" s="39">
        <v>-395330.47</v>
      </c>
      <c r="F144" s="40" t="str">
        <f t="shared" si="3"/>
        <v>-</v>
      </c>
    </row>
    <row r="145" spans="1:6" ht="37.5" customHeight="1">
      <c r="A145" s="36" t="s">
        <v>280</v>
      </c>
      <c r="B145" s="37" t="s">
        <v>31</v>
      </c>
      <c r="C145" s="38" t="s">
        <v>281</v>
      </c>
      <c r="D145" s="39" t="s">
        <v>44</v>
      </c>
      <c r="E145" s="39">
        <v>-395330.47</v>
      </c>
      <c r="F145" s="40" t="str">
        <f t="shared" si="3"/>
        <v>-</v>
      </c>
    </row>
    <row r="146" spans="1:6" ht="37.5" customHeight="1">
      <c r="A146" s="36" t="s">
        <v>282</v>
      </c>
      <c r="B146" s="37" t="s">
        <v>31</v>
      </c>
      <c r="C146" s="38" t="s">
        <v>283</v>
      </c>
      <c r="D146" s="39" t="s">
        <v>44</v>
      </c>
      <c r="E146" s="39">
        <v>-395330.47</v>
      </c>
      <c r="F146" s="40" t="str">
        <f t="shared" si="3"/>
        <v>-</v>
      </c>
    </row>
    <row r="147" spans="1:6" ht="12.75" customHeight="1">
      <c r="A147" s="42"/>
      <c r="B147" s="43"/>
      <c r="C147" s="43"/>
      <c r="D147" s="44"/>
      <c r="E147" s="44"/>
      <c r="F147" s="44"/>
    </row>
  </sheetData>
  <sheetProtection/>
  <mergeCells count="12">
    <mergeCell ref="A1:D1"/>
    <mergeCell ref="A4:D4"/>
    <mergeCell ref="A2:D2"/>
    <mergeCell ref="B6:D6"/>
    <mergeCell ref="B7:D7"/>
    <mergeCell ref="F11:F17"/>
    <mergeCell ref="E11:E17"/>
    <mergeCell ref="A10:D10"/>
    <mergeCell ref="B11:B17"/>
    <mergeCell ref="D11:D17"/>
    <mergeCell ref="C11:C17"/>
    <mergeCell ref="A11:A17"/>
  </mergeCells>
  <conditionalFormatting sqref="F23 F21">
    <cfRule type="cellIs" priority="1" dxfId="0" operator="equal">
      <formula>0</formula>
    </cfRule>
  </conditionalFormatting>
  <conditionalFormatting sqref="F30">
    <cfRule type="cellIs" priority="2" dxfId="0" operator="equal">
      <formula>0</formula>
    </cfRule>
  </conditionalFormatting>
  <conditionalFormatting sqref="F28">
    <cfRule type="cellIs" priority="3" dxfId="0" operator="equal">
      <formula>0</formula>
    </cfRule>
  </conditionalFormatting>
  <conditionalFormatting sqref="F27">
    <cfRule type="cellIs" priority="4" dxfId="0" operator="equal">
      <formula>0</formula>
    </cfRule>
  </conditionalFormatting>
  <conditionalFormatting sqref="F40">
    <cfRule type="cellIs" priority="5" dxfId="0" operator="equal">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371"/>
  <sheetViews>
    <sheetView showGridLines="0" zoomScalePageLayoutView="0" workbookViewId="0" topLeftCell="A237">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1" ht="15"/>
    <row r="2" spans="1:6" ht="15" customHeight="1">
      <c r="A2" s="112" t="s">
        <v>284</v>
      </c>
      <c r="B2" s="112"/>
      <c r="C2" s="112"/>
      <c r="D2" s="112"/>
      <c r="E2" s="18"/>
      <c r="F2" s="14" t="s">
        <v>285</v>
      </c>
    </row>
    <row r="3" spans="1:6" ht="13.5" customHeight="1">
      <c r="A3" s="45"/>
      <c r="B3" s="45"/>
      <c r="C3" s="46"/>
      <c r="D3" s="47"/>
      <c r="E3" s="47"/>
      <c r="F3" s="47"/>
    </row>
    <row r="4" spans="1:6" ht="9.75" customHeight="1">
      <c r="A4" s="126" t="s">
        <v>21</v>
      </c>
      <c r="B4" s="113" t="s">
        <v>22</v>
      </c>
      <c r="C4" s="124" t="s">
        <v>286</v>
      </c>
      <c r="D4" s="109" t="s">
        <v>24</v>
      </c>
      <c r="E4" s="129" t="s">
        <v>25</v>
      </c>
      <c r="F4" s="106" t="s">
        <v>26</v>
      </c>
    </row>
    <row r="5" spans="1:6" ht="5.25" customHeight="1">
      <c r="A5" s="127"/>
      <c r="B5" s="114"/>
      <c r="C5" s="125"/>
      <c r="D5" s="110"/>
      <c r="E5" s="130"/>
      <c r="F5" s="107"/>
    </row>
    <row r="6" spans="1:6" ht="9" customHeight="1">
      <c r="A6" s="127"/>
      <c r="B6" s="114"/>
      <c r="C6" s="125"/>
      <c r="D6" s="110"/>
      <c r="E6" s="130"/>
      <c r="F6" s="107"/>
    </row>
    <row r="7" spans="1:6" ht="6" customHeight="1">
      <c r="A7" s="127"/>
      <c r="B7" s="114"/>
      <c r="C7" s="125"/>
      <c r="D7" s="110"/>
      <c r="E7" s="130"/>
      <c r="F7" s="107"/>
    </row>
    <row r="8" spans="1:6" ht="6" customHeight="1">
      <c r="A8" s="127"/>
      <c r="B8" s="114"/>
      <c r="C8" s="125"/>
      <c r="D8" s="110"/>
      <c r="E8" s="130"/>
      <c r="F8" s="107"/>
    </row>
    <row r="9" spans="1:6" ht="10.5" customHeight="1">
      <c r="A9" s="127"/>
      <c r="B9" s="114"/>
      <c r="C9" s="125"/>
      <c r="D9" s="110"/>
      <c r="E9" s="130"/>
      <c r="F9" s="107"/>
    </row>
    <row r="10" spans="1:6" ht="3.75" customHeight="1" hidden="1">
      <c r="A10" s="127"/>
      <c r="B10" s="114"/>
      <c r="C10" s="48"/>
      <c r="D10" s="110"/>
      <c r="E10" s="49"/>
      <c r="F10" s="50"/>
    </row>
    <row r="11" spans="1:6" ht="12.75" customHeight="1" hidden="1">
      <c r="A11" s="128"/>
      <c r="B11" s="115"/>
      <c r="C11" s="51"/>
      <c r="D11" s="111"/>
      <c r="E11" s="52"/>
      <c r="F11" s="53"/>
    </row>
    <row r="12" spans="1:6" ht="13.5" customHeight="1">
      <c r="A12" s="20">
        <v>1</v>
      </c>
      <c r="B12" s="21">
        <v>2</v>
      </c>
      <c r="C12" s="22">
        <v>3</v>
      </c>
      <c r="D12" s="23" t="s">
        <v>27</v>
      </c>
      <c r="E12" s="54" t="s">
        <v>28</v>
      </c>
      <c r="F12" s="25" t="s">
        <v>29</v>
      </c>
    </row>
    <row r="13" spans="1:6" ht="15">
      <c r="A13" s="55" t="s">
        <v>287</v>
      </c>
      <c r="B13" s="56" t="s">
        <v>288</v>
      </c>
      <c r="C13" s="57" t="s">
        <v>289</v>
      </c>
      <c r="D13" s="58">
        <v>1289387644.65</v>
      </c>
      <c r="E13" s="59">
        <v>350689564.96</v>
      </c>
      <c r="F13" s="60">
        <f>IF(OR(D13="-",IF(E13="-",0,E13)&gt;=IF(D13="-",0,D13)),"-",IF(D13="-",0,D13)-IF(E13="-",0,E13))</f>
        <v>938698079.69</v>
      </c>
    </row>
    <row r="14" spans="1:6" ht="15">
      <c r="A14" s="61" t="s">
        <v>33</v>
      </c>
      <c r="B14" s="62"/>
      <c r="C14" s="63"/>
      <c r="D14" s="64"/>
      <c r="E14" s="65"/>
      <c r="F14" s="66"/>
    </row>
    <row r="15" spans="1:6" ht="18.75" customHeight="1">
      <c r="A15" s="55" t="s">
        <v>290</v>
      </c>
      <c r="B15" s="56" t="s">
        <v>288</v>
      </c>
      <c r="C15" s="57" t="s">
        <v>291</v>
      </c>
      <c r="D15" s="58">
        <v>1289387644.65</v>
      </c>
      <c r="E15" s="59">
        <v>350689564.96</v>
      </c>
      <c r="F15" s="60">
        <f aca="true" t="shared" si="0" ref="F15:F78">IF(OR(D15="-",IF(E15="-",0,E15)&gt;=IF(D15="-",0,D15)),"-",IF(D15="-",0,D15)-IF(E15="-",0,E15))</f>
        <v>938698079.69</v>
      </c>
    </row>
    <row r="16" spans="1:6" ht="15">
      <c r="A16" s="67" t="s">
        <v>292</v>
      </c>
      <c r="B16" s="68" t="s">
        <v>288</v>
      </c>
      <c r="C16" s="69" t="s">
        <v>293</v>
      </c>
      <c r="D16" s="70">
        <v>55424092</v>
      </c>
      <c r="E16" s="71">
        <v>22965855.32</v>
      </c>
      <c r="F16" s="72">
        <f t="shared" si="0"/>
        <v>32458236.68</v>
      </c>
    </row>
    <row r="17" spans="1:6" ht="37.5" customHeight="1">
      <c r="A17" s="67" t="s">
        <v>294</v>
      </c>
      <c r="B17" s="68" t="s">
        <v>288</v>
      </c>
      <c r="C17" s="69" t="s">
        <v>295</v>
      </c>
      <c r="D17" s="70">
        <v>48687800</v>
      </c>
      <c r="E17" s="71">
        <v>20891001.74</v>
      </c>
      <c r="F17" s="72">
        <f t="shared" si="0"/>
        <v>27796798.26</v>
      </c>
    </row>
    <row r="18" spans="1:6" ht="18.75" customHeight="1">
      <c r="A18" s="67" t="s">
        <v>296</v>
      </c>
      <c r="B18" s="68" t="s">
        <v>288</v>
      </c>
      <c r="C18" s="69" t="s">
        <v>297</v>
      </c>
      <c r="D18" s="70">
        <v>2162600</v>
      </c>
      <c r="E18" s="71">
        <v>1161541.48</v>
      </c>
      <c r="F18" s="72">
        <f t="shared" si="0"/>
        <v>1001058.52</v>
      </c>
    </row>
    <row r="19" spans="1:6" ht="18.75" customHeight="1">
      <c r="A19" s="55" t="s">
        <v>298</v>
      </c>
      <c r="B19" s="56" t="s">
        <v>288</v>
      </c>
      <c r="C19" s="57" t="s">
        <v>299</v>
      </c>
      <c r="D19" s="58">
        <v>2162600</v>
      </c>
      <c r="E19" s="59">
        <v>1161541.48</v>
      </c>
      <c r="F19" s="60">
        <f t="shared" si="0"/>
        <v>1001058.52</v>
      </c>
    </row>
    <row r="20" spans="1:6" ht="65.25" customHeight="1">
      <c r="A20" s="73" t="s">
        <v>300</v>
      </c>
      <c r="B20" s="68" t="s">
        <v>288</v>
      </c>
      <c r="C20" s="69" t="s">
        <v>301</v>
      </c>
      <c r="D20" s="70">
        <v>2066900</v>
      </c>
      <c r="E20" s="71">
        <v>1129647.88</v>
      </c>
      <c r="F20" s="72">
        <f t="shared" si="0"/>
        <v>937252.1200000001</v>
      </c>
    </row>
    <row r="21" spans="1:6" ht="46.5" customHeight="1">
      <c r="A21" s="67" t="s">
        <v>302</v>
      </c>
      <c r="B21" s="68" t="s">
        <v>288</v>
      </c>
      <c r="C21" s="69" t="s">
        <v>303</v>
      </c>
      <c r="D21" s="70">
        <v>2066900</v>
      </c>
      <c r="E21" s="71">
        <v>1129647.88</v>
      </c>
      <c r="F21" s="72">
        <f t="shared" si="0"/>
        <v>937252.1200000001</v>
      </c>
    </row>
    <row r="22" spans="1:6" ht="18.75" customHeight="1">
      <c r="A22" s="67" t="s">
        <v>304</v>
      </c>
      <c r="B22" s="68" t="s">
        <v>288</v>
      </c>
      <c r="C22" s="69" t="s">
        <v>305</v>
      </c>
      <c r="D22" s="70">
        <v>2066900</v>
      </c>
      <c r="E22" s="71">
        <v>1129647.88</v>
      </c>
      <c r="F22" s="72">
        <f t="shared" si="0"/>
        <v>937252.1200000001</v>
      </c>
    </row>
    <row r="23" spans="1:6" ht="18.75" customHeight="1">
      <c r="A23" s="67" t="s">
        <v>306</v>
      </c>
      <c r="B23" s="68" t="s">
        <v>288</v>
      </c>
      <c r="C23" s="69" t="s">
        <v>307</v>
      </c>
      <c r="D23" s="70">
        <v>1587500</v>
      </c>
      <c r="E23" s="71">
        <v>887069.61</v>
      </c>
      <c r="F23" s="72">
        <f t="shared" si="0"/>
        <v>700430.39</v>
      </c>
    </row>
    <row r="24" spans="1:6" ht="27.75" customHeight="1">
      <c r="A24" s="67" t="s">
        <v>308</v>
      </c>
      <c r="B24" s="68" t="s">
        <v>288</v>
      </c>
      <c r="C24" s="69" t="s">
        <v>309</v>
      </c>
      <c r="D24" s="70">
        <v>479400</v>
      </c>
      <c r="E24" s="71">
        <v>242578.27</v>
      </c>
      <c r="F24" s="72">
        <f t="shared" si="0"/>
        <v>236821.73</v>
      </c>
    </row>
    <row r="25" spans="1:6" ht="65.25" customHeight="1">
      <c r="A25" s="73" t="s">
        <v>310</v>
      </c>
      <c r="B25" s="68" t="s">
        <v>288</v>
      </c>
      <c r="C25" s="69" t="s">
        <v>311</v>
      </c>
      <c r="D25" s="70">
        <v>95700</v>
      </c>
      <c r="E25" s="71">
        <v>31893.6</v>
      </c>
      <c r="F25" s="72">
        <f t="shared" si="0"/>
        <v>63806.4</v>
      </c>
    </row>
    <row r="26" spans="1:6" ht="46.5" customHeight="1">
      <c r="A26" s="67" t="s">
        <v>302</v>
      </c>
      <c r="B26" s="68" t="s">
        <v>288</v>
      </c>
      <c r="C26" s="69" t="s">
        <v>312</v>
      </c>
      <c r="D26" s="70">
        <v>95700</v>
      </c>
      <c r="E26" s="71">
        <v>31893.6</v>
      </c>
      <c r="F26" s="72">
        <f t="shared" si="0"/>
        <v>63806.4</v>
      </c>
    </row>
    <row r="27" spans="1:6" ht="18.75" customHeight="1">
      <c r="A27" s="67" t="s">
        <v>304</v>
      </c>
      <c r="B27" s="68" t="s">
        <v>288</v>
      </c>
      <c r="C27" s="69" t="s">
        <v>313</v>
      </c>
      <c r="D27" s="70">
        <v>95700</v>
      </c>
      <c r="E27" s="71">
        <v>31893.6</v>
      </c>
      <c r="F27" s="72">
        <f t="shared" si="0"/>
        <v>63806.4</v>
      </c>
    </row>
    <row r="28" spans="1:6" ht="27.75" customHeight="1">
      <c r="A28" s="67" t="s">
        <v>314</v>
      </c>
      <c r="B28" s="68" t="s">
        <v>288</v>
      </c>
      <c r="C28" s="69" t="s">
        <v>315</v>
      </c>
      <c r="D28" s="70">
        <v>95700</v>
      </c>
      <c r="E28" s="71">
        <v>31893.6</v>
      </c>
      <c r="F28" s="72">
        <f t="shared" si="0"/>
        <v>63806.4</v>
      </c>
    </row>
    <row r="29" spans="1:6" ht="18.75" customHeight="1">
      <c r="A29" s="67" t="s">
        <v>316</v>
      </c>
      <c r="B29" s="68" t="s">
        <v>288</v>
      </c>
      <c r="C29" s="69" t="s">
        <v>317</v>
      </c>
      <c r="D29" s="70">
        <v>44328800</v>
      </c>
      <c r="E29" s="71">
        <v>19089120</v>
      </c>
      <c r="F29" s="72">
        <f t="shared" si="0"/>
        <v>25239680</v>
      </c>
    </row>
    <row r="30" spans="1:6" ht="15">
      <c r="A30" s="55" t="s">
        <v>14</v>
      </c>
      <c r="B30" s="56" t="s">
        <v>288</v>
      </c>
      <c r="C30" s="57" t="s">
        <v>318</v>
      </c>
      <c r="D30" s="58">
        <v>44328600</v>
      </c>
      <c r="E30" s="59">
        <v>19088920</v>
      </c>
      <c r="F30" s="60">
        <f t="shared" si="0"/>
        <v>25239680</v>
      </c>
    </row>
    <row r="31" spans="1:6" ht="37.5" customHeight="1">
      <c r="A31" s="67" t="s">
        <v>319</v>
      </c>
      <c r="B31" s="68" t="s">
        <v>288</v>
      </c>
      <c r="C31" s="69" t="s">
        <v>320</v>
      </c>
      <c r="D31" s="70">
        <v>33985700</v>
      </c>
      <c r="E31" s="71">
        <v>14774273.3</v>
      </c>
      <c r="F31" s="72">
        <f t="shared" si="0"/>
        <v>19211426.7</v>
      </c>
    </row>
    <row r="32" spans="1:6" ht="46.5" customHeight="1">
      <c r="A32" s="67" t="s">
        <v>302</v>
      </c>
      <c r="B32" s="68" t="s">
        <v>288</v>
      </c>
      <c r="C32" s="69" t="s">
        <v>321</v>
      </c>
      <c r="D32" s="70">
        <v>33985700</v>
      </c>
      <c r="E32" s="71">
        <v>14774273.3</v>
      </c>
      <c r="F32" s="72">
        <f t="shared" si="0"/>
        <v>19211426.7</v>
      </c>
    </row>
    <row r="33" spans="1:6" ht="18.75" customHeight="1">
      <c r="A33" s="67" t="s">
        <v>304</v>
      </c>
      <c r="B33" s="68" t="s">
        <v>288</v>
      </c>
      <c r="C33" s="69" t="s">
        <v>322</v>
      </c>
      <c r="D33" s="70">
        <v>33985700</v>
      </c>
      <c r="E33" s="71">
        <v>14774273.3</v>
      </c>
      <c r="F33" s="72">
        <f t="shared" si="0"/>
        <v>19211426.7</v>
      </c>
    </row>
    <row r="34" spans="1:6" ht="18.75" customHeight="1">
      <c r="A34" s="67" t="s">
        <v>306</v>
      </c>
      <c r="B34" s="68" t="s">
        <v>288</v>
      </c>
      <c r="C34" s="69" t="s">
        <v>323</v>
      </c>
      <c r="D34" s="70">
        <v>26102700</v>
      </c>
      <c r="E34" s="71">
        <v>11605178.26</v>
      </c>
      <c r="F34" s="72">
        <f t="shared" si="0"/>
        <v>14497521.74</v>
      </c>
    </row>
    <row r="35" spans="1:6" ht="27.75" customHeight="1">
      <c r="A35" s="67" t="s">
        <v>308</v>
      </c>
      <c r="B35" s="68" t="s">
        <v>288</v>
      </c>
      <c r="C35" s="69" t="s">
        <v>324</v>
      </c>
      <c r="D35" s="70">
        <v>7883000</v>
      </c>
      <c r="E35" s="71">
        <v>3169095.04</v>
      </c>
      <c r="F35" s="72">
        <f t="shared" si="0"/>
        <v>4713904.96</v>
      </c>
    </row>
    <row r="36" spans="1:6" ht="37.5" customHeight="1">
      <c r="A36" s="67" t="s">
        <v>325</v>
      </c>
      <c r="B36" s="68" t="s">
        <v>288</v>
      </c>
      <c r="C36" s="69" t="s">
        <v>326</v>
      </c>
      <c r="D36" s="70">
        <v>10217700</v>
      </c>
      <c r="E36" s="71">
        <v>4306085.7</v>
      </c>
      <c r="F36" s="72">
        <f t="shared" si="0"/>
        <v>5911614.3</v>
      </c>
    </row>
    <row r="37" spans="1:6" ht="46.5" customHeight="1">
      <c r="A37" s="67" t="s">
        <v>302</v>
      </c>
      <c r="B37" s="68" t="s">
        <v>288</v>
      </c>
      <c r="C37" s="69" t="s">
        <v>327</v>
      </c>
      <c r="D37" s="70">
        <v>984700</v>
      </c>
      <c r="E37" s="71">
        <v>336349.2</v>
      </c>
      <c r="F37" s="72">
        <f t="shared" si="0"/>
        <v>648350.8</v>
      </c>
    </row>
    <row r="38" spans="1:6" ht="18.75" customHeight="1">
      <c r="A38" s="67" t="s">
        <v>304</v>
      </c>
      <c r="B38" s="68" t="s">
        <v>288</v>
      </c>
      <c r="C38" s="69" t="s">
        <v>328</v>
      </c>
      <c r="D38" s="70">
        <v>984700</v>
      </c>
      <c r="E38" s="71">
        <v>336349.2</v>
      </c>
      <c r="F38" s="72">
        <f t="shared" si="0"/>
        <v>648350.8</v>
      </c>
    </row>
    <row r="39" spans="1:6" ht="27.75" customHeight="1">
      <c r="A39" s="67" t="s">
        <v>314</v>
      </c>
      <c r="B39" s="68" t="s">
        <v>288</v>
      </c>
      <c r="C39" s="69" t="s">
        <v>329</v>
      </c>
      <c r="D39" s="70">
        <v>984700</v>
      </c>
      <c r="E39" s="71">
        <v>336349.2</v>
      </c>
      <c r="F39" s="72">
        <f t="shared" si="0"/>
        <v>648350.8</v>
      </c>
    </row>
    <row r="40" spans="1:6" ht="18.75" customHeight="1">
      <c r="A40" s="67" t="s">
        <v>330</v>
      </c>
      <c r="B40" s="68" t="s">
        <v>288</v>
      </c>
      <c r="C40" s="69" t="s">
        <v>331</v>
      </c>
      <c r="D40" s="70">
        <v>9230500</v>
      </c>
      <c r="E40" s="71">
        <v>3967236.5</v>
      </c>
      <c r="F40" s="72">
        <f t="shared" si="0"/>
        <v>5263263.5</v>
      </c>
    </row>
    <row r="41" spans="1:6" ht="18.75" customHeight="1">
      <c r="A41" s="67" t="s">
        <v>332</v>
      </c>
      <c r="B41" s="68" t="s">
        <v>288</v>
      </c>
      <c r="C41" s="69" t="s">
        <v>333</v>
      </c>
      <c r="D41" s="70">
        <v>9230500</v>
      </c>
      <c r="E41" s="71">
        <v>3967236.5</v>
      </c>
      <c r="F41" s="72">
        <f t="shared" si="0"/>
        <v>5263263.5</v>
      </c>
    </row>
    <row r="42" spans="1:6" ht="15">
      <c r="A42" s="67" t="s">
        <v>334</v>
      </c>
      <c r="B42" s="68" t="s">
        <v>288</v>
      </c>
      <c r="C42" s="69" t="s">
        <v>335</v>
      </c>
      <c r="D42" s="70">
        <v>8363400</v>
      </c>
      <c r="E42" s="71">
        <v>3676078.38</v>
      </c>
      <c r="F42" s="72">
        <f t="shared" si="0"/>
        <v>4687321.62</v>
      </c>
    </row>
    <row r="43" spans="1:6" ht="15">
      <c r="A43" s="67" t="s">
        <v>336</v>
      </c>
      <c r="B43" s="68" t="s">
        <v>288</v>
      </c>
      <c r="C43" s="69" t="s">
        <v>337</v>
      </c>
      <c r="D43" s="70">
        <v>867100</v>
      </c>
      <c r="E43" s="71">
        <v>291158.12</v>
      </c>
      <c r="F43" s="72">
        <f t="shared" si="0"/>
        <v>575941.88</v>
      </c>
    </row>
    <row r="44" spans="1:6" ht="15">
      <c r="A44" s="67" t="s">
        <v>338</v>
      </c>
      <c r="B44" s="68" t="s">
        <v>288</v>
      </c>
      <c r="C44" s="69" t="s">
        <v>339</v>
      </c>
      <c r="D44" s="70">
        <v>2500</v>
      </c>
      <c r="E44" s="71">
        <v>2500</v>
      </c>
      <c r="F44" s="72" t="str">
        <f t="shared" si="0"/>
        <v>-</v>
      </c>
    </row>
    <row r="45" spans="1:6" ht="15">
      <c r="A45" s="67" t="s">
        <v>340</v>
      </c>
      <c r="B45" s="68" t="s">
        <v>288</v>
      </c>
      <c r="C45" s="69" t="s">
        <v>341</v>
      </c>
      <c r="D45" s="70">
        <v>2500</v>
      </c>
      <c r="E45" s="71">
        <v>2500</v>
      </c>
      <c r="F45" s="72" t="str">
        <f t="shared" si="0"/>
        <v>-</v>
      </c>
    </row>
    <row r="46" spans="1:6" ht="15">
      <c r="A46" s="67" t="s">
        <v>342</v>
      </c>
      <c r="B46" s="68" t="s">
        <v>288</v>
      </c>
      <c r="C46" s="69" t="s">
        <v>343</v>
      </c>
      <c r="D46" s="70">
        <v>2500</v>
      </c>
      <c r="E46" s="71">
        <v>2500</v>
      </c>
      <c r="F46" s="72" t="str">
        <f t="shared" si="0"/>
        <v>-</v>
      </c>
    </row>
    <row r="47" spans="1:6" ht="37.5" customHeight="1">
      <c r="A47" s="67" t="s">
        <v>344</v>
      </c>
      <c r="B47" s="68" t="s">
        <v>288</v>
      </c>
      <c r="C47" s="69" t="s">
        <v>345</v>
      </c>
      <c r="D47" s="70">
        <v>88100</v>
      </c>
      <c r="E47" s="71" t="s">
        <v>44</v>
      </c>
      <c r="F47" s="72">
        <f t="shared" si="0"/>
        <v>88100</v>
      </c>
    </row>
    <row r="48" spans="1:6" ht="18.75" customHeight="1">
      <c r="A48" s="67" t="s">
        <v>330</v>
      </c>
      <c r="B48" s="68" t="s">
        <v>288</v>
      </c>
      <c r="C48" s="69" t="s">
        <v>346</v>
      </c>
      <c r="D48" s="70">
        <v>88100</v>
      </c>
      <c r="E48" s="71" t="s">
        <v>44</v>
      </c>
      <c r="F48" s="72">
        <f t="shared" si="0"/>
        <v>88100</v>
      </c>
    </row>
    <row r="49" spans="1:6" ht="18.75" customHeight="1">
      <c r="A49" s="67" t="s">
        <v>332</v>
      </c>
      <c r="B49" s="68" t="s">
        <v>288</v>
      </c>
      <c r="C49" s="69" t="s">
        <v>347</v>
      </c>
      <c r="D49" s="70">
        <v>88100</v>
      </c>
      <c r="E49" s="71" t="s">
        <v>44</v>
      </c>
      <c r="F49" s="72">
        <f t="shared" si="0"/>
        <v>88100</v>
      </c>
    </row>
    <row r="50" spans="1:6" ht="15">
      <c r="A50" s="67" t="s">
        <v>334</v>
      </c>
      <c r="B50" s="68" t="s">
        <v>288</v>
      </c>
      <c r="C50" s="69" t="s">
        <v>348</v>
      </c>
      <c r="D50" s="70">
        <v>88100</v>
      </c>
      <c r="E50" s="71" t="s">
        <v>44</v>
      </c>
      <c r="F50" s="72">
        <f t="shared" si="0"/>
        <v>88100</v>
      </c>
    </row>
    <row r="51" spans="1:6" ht="27.75" customHeight="1">
      <c r="A51" s="67" t="s">
        <v>349</v>
      </c>
      <c r="B51" s="68" t="s">
        <v>288</v>
      </c>
      <c r="C51" s="69" t="s">
        <v>350</v>
      </c>
      <c r="D51" s="70">
        <v>37100</v>
      </c>
      <c r="E51" s="71">
        <v>8561</v>
      </c>
      <c r="F51" s="72">
        <f t="shared" si="0"/>
        <v>28539</v>
      </c>
    </row>
    <row r="52" spans="1:6" ht="15">
      <c r="A52" s="67" t="s">
        <v>338</v>
      </c>
      <c r="B52" s="68" t="s">
        <v>288</v>
      </c>
      <c r="C52" s="69" t="s">
        <v>351</v>
      </c>
      <c r="D52" s="70">
        <v>37100</v>
      </c>
      <c r="E52" s="71">
        <v>8561</v>
      </c>
      <c r="F52" s="72">
        <f t="shared" si="0"/>
        <v>28539</v>
      </c>
    </row>
    <row r="53" spans="1:6" ht="15">
      <c r="A53" s="67" t="s">
        <v>340</v>
      </c>
      <c r="B53" s="68" t="s">
        <v>288</v>
      </c>
      <c r="C53" s="69" t="s">
        <v>352</v>
      </c>
      <c r="D53" s="70">
        <v>37100</v>
      </c>
      <c r="E53" s="71">
        <v>8561</v>
      </c>
      <c r="F53" s="72">
        <f t="shared" si="0"/>
        <v>28539</v>
      </c>
    </row>
    <row r="54" spans="1:6" ht="18.75" customHeight="1">
      <c r="A54" s="67" t="s">
        <v>353</v>
      </c>
      <c r="B54" s="68" t="s">
        <v>288</v>
      </c>
      <c r="C54" s="69" t="s">
        <v>354</v>
      </c>
      <c r="D54" s="70">
        <v>31900</v>
      </c>
      <c r="E54" s="71">
        <v>7305</v>
      </c>
      <c r="F54" s="72">
        <f t="shared" si="0"/>
        <v>24595</v>
      </c>
    </row>
    <row r="55" spans="1:6" ht="15">
      <c r="A55" s="67" t="s">
        <v>342</v>
      </c>
      <c r="B55" s="68" t="s">
        <v>288</v>
      </c>
      <c r="C55" s="69" t="s">
        <v>355</v>
      </c>
      <c r="D55" s="70">
        <v>5200</v>
      </c>
      <c r="E55" s="71">
        <v>1256</v>
      </c>
      <c r="F55" s="72">
        <f t="shared" si="0"/>
        <v>3944</v>
      </c>
    </row>
    <row r="56" spans="1:6" ht="15">
      <c r="A56" s="55" t="s">
        <v>356</v>
      </c>
      <c r="B56" s="56" t="s">
        <v>288</v>
      </c>
      <c r="C56" s="57" t="s">
        <v>357</v>
      </c>
      <c r="D56" s="58">
        <v>200</v>
      </c>
      <c r="E56" s="59">
        <v>200</v>
      </c>
      <c r="F56" s="60" t="str">
        <f t="shared" si="0"/>
        <v>-</v>
      </c>
    </row>
    <row r="57" spans="1:6" ht="84" customHeight="1">
      <c r="A57" s="73" t="s">
        <v>358</v>
      </c>
      <c r="B57" s="68" t="s">
        <v>288</v>
      </c>
      <c r="C57" s="69" t="s">
        <v>359</v>
      </c>
      <c r="D57" s="70">
        <v>200</v>
      </c>
      <c r="E57" s="71">
        <v>200</v>
      </c>
      <c r="F57" s="72" t="str">
        <f t="shared" si="0"/>
        <v>-</v>
      </c>
    </row>
    <row r="58" spans="1:6" ht="18.75" customHeight="1">
      <c r="A58" s="67" t="s">
        <v>330</v>
      </c>
      <c r="B58" s="68" t="s">
        <v>288</v>
      </c>
      <c r="C58" s="69" t="s">
        <v>360</v>
      </c>
      <c r="D58" s="70">
        <v>200</v>
      </c>
      <c r="E58" s="71">
        <v>200</v>
      </c>
      <c r="F58" s="72" t="str">
        <f t="shared" si="0"/>
        <v>-</v>
      </c>
    </row>
    <row r="59" spans="1:6" ht="18.75" customHeight="1">
      <c r="A59" s="67" t="s">
        <v>332</v>
      </c>
      <c r="B59" s="68" t="s">
        <v>288</v>
      </c>
      <c r="C59" s="69" t="s">
        <v>361</v>
      </c>
      <c r="D59" s="70">
        <v>200</v>
      </c>
      <c r="E59" s="71">
        <v>200</v>
      </c>
      <c r="F59" s="72" t="str">
        <f t="shared" si="0"/>
        <v>-</v>
      </c>
    </row>
    <row r="60" spans="1:6" ht="15">
      <c r="A60" s="67" t="s">
        <v>334</v>
      </c>
      <c r="B60" s="68" t="s">
        <v>288</v>
      </c>
      <c r="C60" s="69" t="s">
        <v>362</v>
      </c>
      <c r="D60" s="70">
        <v>200</v>
      </c>
      <c r="E60" s="71">
        <v>200</v>
      </c>
      <c r="F60" s="72" t="str">
        <f t="shared" si="0"/>
        <v>-</v>
      </c>
    </row>
    <row r="61" spans="1:6" ht="18.75" customHeight="1">
      <c r="A61" s="67" t="s">
        <v>363</v>
      </c>
      <c r="B61" s="68" t="s">
        <v>288</v>
      </c>
      <c r="C61" s="69" t="s">
        <v>364</v>
      </c>
      <c r="D61" s="70">
        <v>2196400</v>
      </c>
      <c r="E61" s="71">
        <v>640340.26</v>
      </c>
      <c r="F61" s="72">
        <f t="shared" si="0"/>
        <v>1556059.74</v>
      </c>
    </row>
    <row r="62" spans="1:6" ht="15">
      <c r="A62" s="55" t="s">
        <v>356</v>
      </c>
      <c r="B62" s="56" t="s">
        <v>288</v>
      </c>
      <c r="C62" s="57" t="s">
        <v>365</v>
      </c>
      <c r="D62" s="58">
        <v>2196400</v>
      </c>
      <c r="E62" s="59">
        <v>640340.26</v>
      </c>
      <c r="F62" s="60">
        <f t="shared" si="0"/>
        <v>1556059.74</v>
      </c>
    </row>
    <row r="63" spans="1:6" ht="102.75" customHeight="1">
      <c r="A63" s="73" t="s">
        <v>366</v>
      </c>
      <c r="B63" s="68" t="s">
        <v>288</v>
      </c>
      <c r="C63" s="69" t="s">
        <v>367</v>
      </c>
      <c r="D63" s="70">
        <v>792400</v>
      </c>
      <c r="E63" s="71">
        <v>328087.8</v>
      </c>
      <c r="F63" s="72">
        <f t="shared" si="0"/>
        <v>464312.2</v>
      </c>
    </row>
    <row r="64" spans="1:6" ht="15">
      <c r="A64" s="67" t="s">
        <v>368</v>
      </c>
      <c r="B64" s="68" t="s">
        <v>288</v>
      </c>
      <c r="C64" s="69" t="s">
        <v>369</v>
      </c>
      <c r="D64" s="70">
        <v>792400</v>
      </c>
      <c r="E64" s="71">
        <v>328087.8</v>
      </c>
      <c r="F64" s="72">
        <f t="shared" si="0"/>
        <v>464312.2</v>
      </c>
    </row>
    <row r="65" spans="1:6" ht="15">
      <c r="A65" s="67" t="s">
        <v>262</v>
      </c>
      <c r="B65" s="68" t="s">
        <v>288</v>
      </c>
      <c r="C65" s="69" t="s">
        <v>370</v>
      </c>
      <c r="D65" s="70">
        <v>792400</v>
      </c>
      <c r="E65" s="71">
        <v>328087.8</v>
      </c>
      <c r="F65" s="72">
        <f t="shared" si="0"/>
        <v>464312.2</v>
      </c>
    </row>
    <row r="66" spans="1:6" ht="75" customHeight="1">
      <c r="A66" s="73" t="s">
        <v>371</v>
      </c>
      <c r="B66" s="68" t="s">
        <v>288</v>
      </c>
      <c r="C66" s="69" t="s">
        <v>372</v>
      </c>
      <c r="D66" s="70">
        <v>787800</v>
      </c>
      <c r="E66" s="71">
        <v>312252.46</v>
      </c>
      <c r="F66" s="72">
        <f t="shared" si="0"/>
        <v>475547.54</v>
      </c>
    </row>
    <row r="67" spans="1:6" ht="15">
      <c r="A67" s="67" t="s">
        <v>368</v>
      </c>
      <c r="B67" s="68" t="s">
        <v>288</v>
      </c>
      <c r="C67" s="69" t="s">
        <v>373</v>
      </c>
      <c r="D67" s="70">
        <v>787800</v>
      </c>
      <c r="E67" s="71">
        <v>312252.46</v>
      </c>
      <c r="F67" s="72">
        <f t="shared" si="0"/>
        <v>475547.54</v>
      </c>
    </row>
    <row r="68" spans="1:6" ht="15">
      <c r="A68" s="67" t="s">
        <v>262</v>
      </c>
      <c r="B68" s="68" t="s">
        <v>288</v>
      </c>
      <c r="C68" s="69" t="s">
        <v>374</v>
      </c>
      <c r="D68" s="70">
        <v>787800</v>
      </c>
      <c r="E68" s="71">
        <v>312252.46</v>
      </c>
      <c r="F68" s="72">
        <f t="shared" si="0"/>
        <v>475547.54</v>
      </c>
    </row>
    <row r="69" spans="1:6" ht="65.25" customHeight="1">
      <c r="A69" s="73" t="s">
        <v>375</v>
      </c>
      <c r="B69" s="68" t="s">
        <v>288</v>
      </c>
      <c r="C69" s="69" t="s">
        <v>376</v>
      </c>
      <c r="D69" s="70">
        <v>616200</v>
      </c>
      <c r="E69" s="71" t="s">
        <v>44</v>
      </c>
      <c r="F69" s="72">
        <f t="shared" si="0"/>
        <v>616200</v>
      </c>
    </row>
    <row r="70" spans="1:6" ht="15">
      <c r="A70" s="67" t="s">
        <v>368</v>
      </c>
      <c r="B70" s="68" t="s">
        <v>288</v>
      </c>
      <c r="C70" s="69" t="s">
        <v>377</v>
      </c>
      <c r="D70" s="70">
        <v>616200</v>
      </c>
      <c r="E70" s="71" t="s">
        <v>44</v>
      </c>
      <c r="F70" s="72">
        <f t="shared" si="0"/>
        <v>616200</v>
      </c>
    </row>
    <row r="71" spans="1:6" ht="15">
      <c r="A71" s="67" t="s">
        <v>262</v>
      </c>
      <c r="B71" s="68" t="s">
        <v>288</v>
      </c>
      <c r="C71" s="69" t="s">
        <v>378</v>
      </c>
      <c r="D71" s="70">
        <v>616200</v>
      </c>
      <c r="E71" s="71" t="s">
        <v>44</v>
      </c>
      <c r="F71" s="72">
        <f t="shared" si="0"/>
        <v>616200</v>
      </c>
    </row>
    <row r="72" spans="1:6" ht="27.75" customHeight="1">
      <c r="A72" s="67" t="s">
        <v>379</v>
      </c>
      <c r="B72" s="68" t="s">
        <v>288</v>
      </c>
      <c r="C72" s="69" t="s">
        <v>380</v>
      </c>
      <c r="D72" s="70">
        <v>758900</v>
      </c>
      <c r="E72" s="71">
        <v>758900</v>
      </c>
      <c r="F72" s="72" t="str">
        <f t="shared" si="0"/>
        <v>-</v>
      </c>
    </row>
    <row r="73" spans="1:6" ht="18.75" customHeight="1">
      <c r="A73" s="67" t="s">
        <v>363</v>
      </c>
      <c r="B73" s="68" t="s">
        <v>288</v>
      </c>
      <c r="C73" s="69" t="s">
        <v>381</v>
      </c>
      <c r="D73" s="70">
        <v>758900</v>
      </c>
      <c r="E73" s="71">
        <v>758900</v>
      </c>
      <c r="F73" s="72" t="str">
        <f t="shared" si="0"/>
        <v>-</v>
      </c>
    </row>
    <row r="74" spans="1:6" ht="15">
      <c r="A74" s="55" t="s">
        <v>356</v>
      </c>
      <c r="B74" s="56" t="s">
        <v>288</v>
      </c>
      <c r="C74" s="57" t="s">
        <v>382</v>
      </c>
      <c r="D74" s="58">
        <v>758900</v>
      </c>
      <c r="E74" s="59">
        <v>758900</v>
      </c>
      <c r="F74" s="60" t="str">
        <f t="shared" si="0"/>
        <v>-</v>
      </c>
    </row>
    <row r="75" spans="1:6" ht="65.25" customHeight="1">
      <c r="A75" s="73" t="s">
        <v>383</v>
      </c>
      <c r="B75" s="68" t="s">
        <v>288</v>
      </c>
      <c r="C75" s="69" t="s">
        <v>384</v>
      </c>
      <c r="D75" s="70">
        <v>758900</v>
      </c>
      <c r="E75" s="71">
        <v>758900</v>
      </c>
      <c r="F75" s="72" t="str">
        <f t="shared" si="0"/>
        <v>-</v>
      </c>
    </row>
    <row r="76" spans="1:6" ht="15">
      <c r="A76" s="67" t="s">
        <v>368</v>
      </c>
      <c r="B76" s="68" t="s">
        <v>288</v>
      </c>
      <c r="C76" s="69" t="s">
        <v>385</v>
      </c>
      <c r="D76" s="70">
        <v>758900</v>
      </c>
      <c r="E76" s="71">
        <v>758900</v>
      </c>
      <c r="F76" s="72" t="str">
        <f t="shared" si="0"/>
        <v>-</v>
      </c>
    </row>
    <row r="77" spans="1:6" ht="15">
      <c r="A77" s="67" t="s">
        <v>262</v>
      </c>
      <c r="B77" s="68" t="s">
        <v>288</v>
      </c>
      <c r="C77" s="69" t="s">
        <v>386</v>
      </c>
      <c r="D77" s="70">
        <v>758900</v>
      </c>
      <c r="E77" s="71">
        <v>758900</v>
      </c>
      <c r="F77" s="72" t="str">
        <f t="shared" si="0"/>
        <v>-</v>
      </c>
    </row>
    <row r="78" spans="1:6" ht="15">
      <c r="A78" s="67" t="s">
        <v>387</v>
      </c>
      <c r="B78" s="68" t="s">
        <v>288</v>
      </c>
      <c r="C78" s="69" t="s">
        <v>388</v>
      </c>
      <c r="D78" s="70">
        <v>1084660</v>
      </c>
      <c r="E78" s="71" t="s">
        <v>44</v>
      </c>
      <c r="F78" s="72">
        <f t="shared" si="0"/>
        <v>1084660</v>
      </c>
    </row>
    <row r="79" spans="1:6" ht="18.75" customHeight="1">
      <c r="A79" s="67" t="s">
        <v>363</v>
      </c>
      <c r="B79" s="68" t="s">
        <v>288</v>
      </c>
      <c r="C79" s="69" t="s">
        <v>389</v>
      </c>
      <c r="D79" s="70">
        <v>1084660</v>
      </c>
      <c r="E79" s="71" t="s">
        <v>44</v>
      </c>
      <c r="F79" s="72">
        <f aca="true" t="shared" si="1" ref="F79:F142">IF(OR(D79="-",IF(E79="-",0,E79)&gt;=IF(D79="-",0,D79)),"-",IF(D79="-",0,D79)-IF(E79="-",0,E79))</f>
        <v>1084660</v>
      </c>
    </row>
    <row r="80" spans="1:6" ht="23.25">
      <c r="A80" s="55" t="s">
        <v>390</v>
      </c>
      <c r="B80" s="56" t="s">
        <v>288</v>
      </c>
      <c r="C80" s="57" t="s">
        <v>391</v>
      </c>
      <c r="D80" s="58">
        <v>1084660</v>
      </c>
      <c r="E80" s="59" t="s">
        <v>44</v>
      </c>
      <c r="F80" s="60">
        <f t="shared" si="1"/>
        <v>1084660</v>
      </c>
    </row>
    <row r="81" spans="1:6" ht="56.25" customHeight="1">
      <c r="A81" s="67" t="s">
        <v>392</v>
      </c>
      <c r="B81" s="68" t="s">
        <v>288</v>
      </c>
      <c r="C81" s="69" t="s">
        <v>393</v>
      </c>
      <c r="D81" s="70">
        <v>1084660</v>
      </c>
      <c r="E81" s="71" t="s">
        <v>44</v>
      </c>
      <c r="F81" s="72">
        <f t="shared" si="1"/>
        <v>1084660</v>
      </c>
    </row>
    <row r="82" spans="1:6" ht="15">
      <c r="A82" s="67" t="s">
        <v>338</v>
      </c>
      <c r="B82" s="68" t="s">
        <v>288</v>
      </c>
      <c r="C82" s="69" t="s">
        <v>394</v>
      </c>
      <c r="D82" s="70">
        <v>1084660</v>
      </c>
      <c r="E82" s="71" t="s">
        <v>44</v>
      </c>
      <c r="F82" s="72">
        <f t="shared" si="1"/>
        <v>1084660</v>
      </c>
    </row>
    <row r="83" spans="1:6" ht="15">
      <c r="A83" s="67" t="s">
        <v>395</v>
      </c>
      <c r="B83" s="68" t="s">
        <v>288</v>
      </c>
      <c r="C83" s="69" t="s">
        <v>396</v>
      </c>
      <c r="D83" s="70">
        <v>1084660</v>
      </c>
      <c r="E83" s="71" t="s">
        <v>44</v>
      </c>
      <c r="F83" s="72">
        <f t="shared" si="1"/>
        <v>1084660</v>
      </c>
    </row>
    <row r="84" spans="1:6" ht="15">
      <c r="A84" s="67" t="s">
        <v>397</v>
      </c>
      <c r="B84" s="68" t="s">
        <v>288</v>
      </c>
      <c r="C84" s="69" t="s">
        <v>398</v>
      </c>
      <c r="D84" s="70">
        <v>4892732</v>
      </c>
      <c r="E84" s="71">
        <v>1315953.58</v>
      </c>
      <c r="F84" s="72">
        <f t="shared" si="1"/>
        <v>3576778.42</v>
      </c>
    </row>
    <row r="85" spans="1:6" ht="27.75" customHeight="1">
      <c r="A85" s="67" t="s">
        <v>399</v>
      </c>
      <c r="B85" s="68" t="s">
        <v>288</v>
      </c>
      <c r="C85" s="69" t="s">
        <v>400</v>
      </c>
      <c r="D85" s="70">
        <v>738900</v>
      </c>
      <c r="E85" s="71">
        <v>214113.8</v>
      </c>
      <c r="F85" s="72">
        <f t="shared" si="1"/>
        <v>524786.2</v>
      </c>
    </row>
    <row r="86" spans="1:6" ht="18.75" customHeight="1">
      <c r="A86" s="55" t="s">
        <v>401</v>
      </c>
      <c r="B86" s="56" t="s">
        <v>288</v>
      </c>
      <c r="C86" s="57" t="s">
        <v>402</v>
      </c>
      <c r="D86" s="58">
        <v>738900</v>
      </c>
      <c r="E86" s="59">
        <v>214113.8</v>
      </c>
      <c r="F86" s="60">
        <f t="shared" si="1"/>
        <v>524786.2</v>
      </c>
    </row>
    <row r="87" spans="1:6" ht="65.25" customHeight="1">
      <c r="A87" s="73" t="s">
        <v>403</v>
      </c>
      <c r="B87" s="68" t="s">
        <v>288</v>
      </c>
      <c r="C87" s="69" t="s">
        <v>404</v>
      </c>
      <c r="D87" s="70">
        <v>738900</v>
      </c>
      <c r="E87" s="71">
        <v>214113.8</v>
      </c>
      <c r="F87" s="72">
        <f t="shared" si="1"/>
        <v>524786.2</v>
      </c>
    </row>
    <row r="88" spans="1:6" ht="18.75" customHeight="1">
      <c r="A88" s="67" t="s">
        <v>330</v>
      </c>
      <c r="B88" s="68" t="s">
        <v>288</v>
      </c>
      <c r="C88" s="69" t="s">
        <v>405</v>
      </c>
      <c r="D88" s="70">
        <v>738900</v>
      </c>
      <c r="E88" s="71">
        <v>214113.8</v>
      </c>
      <c r="F88" s="72">
        <f t="shared" si="1"/>
        <v>524786.2</v>
      </c>
    </row>
    <row r="89" spans="1:6" ht="18.75" customHeight="1">
      <c r="A89" s="67" t="s">
        <v>332</v>
      </c>
      <c r="B89" s="68" t="s">
        <v>288</v>
      </c>
      <c r="C89" s="69" t="s">
        <v>406</v>
      </c>
      <c r="D89" s="70">
        <v>738900</v>
      </c>
      <c r="E89" s="71">
        <v>214113.8</v>
      </c>
      <c r="F89" s="72">
        <f t="shared" si="1"/>
        <v>524786.2</v>
      </c>
    </row>
    <row r="90" spans="1:6" ht="15">
      <c r="A90" s="67" t="s">
        <v>334</v>
      </c>
      <c r="B90" s="68" t="s">
        <v>288</v>
      </c>
      <c r="C90" s="69" t="s">
        <v>407</v>
      </c>
      <c r="D90" s="70">
        <v>738900</v>
      </c>
      <c r="E90" s="71">
        <v>214113.8</v>
      </c>
      <c r="F90" s="72">
        <f t="shared" si="1"/>
        <v>524786.2</v>
      </c>
    </row>
    <row r="91" spans="1:6" ht="18.75" customHeight="1">
      <c r="A91" s="67" t="s">
        <v>363</v>
      </c>
      <c r="B91" s="68" t="s">
        <v>288</v>
      </c>
      <c r="C91" s="69" t="s">
        <v>408</v>
      </c>
      <c r="D91" s="70">
        <v>4153832</v>
      </c>
      <c r="E91" s="71">
        <v>1101839.78</v>
      </c>
      <c r="F91" s="72">
        <f t="shared" si="1"/>
        <v>3051992.2199999997</v>
      </c>
    </row>
    <row r="92" spans="1:6" ht="23.25">
      <c r="A92" s="55" t="s">
        <v>390</v>
      </c>
      <c r="B92" s="56" t="s">
        <v>288</v>
      </c>
      <c r="C92" s="57" t="s">
        <v>409</v>
      </c>
      <c r="D92" s="58">
        <v>38400</v>
      </c>
      <c r="E92" s="59">
        <v>38400</v>
      </c>
      <c r="F92" s="60" t="str">
        <f t="shared" si="1"/>
        <v>-</v>
      </c>
    </row>
    <row r="93" spans="1:6" ht="56.25" customHeight="1">
      <c r="A93" s="67" t="s">
        <v>392</v>
      </c>
      <c r="B93" s="68" t="s">
        <v>288</v>
      </c>
      <c r="C93" s="69" t="s">
        <v>410</v>
      </c>
      <c r="D93" s="70">
        <v>38400</v>
      </c>
      <c r="E93" s="71">
        <v>38400</v>
      </c>
      <c r="F93" s="72" t="str">
        <f t="shared" si="1"/>
        <v>-</v>
      </c>
    </row>
    <row r="94" spans="1:6" ht="18.75" customHeight="1">
      <c r="A94" s="67" t="s">
        <v>330</v>
      </c>
      <c r="B94" s="68" t="s">
        <v>288</v>
      </c>
      <c r="C94" s="69" t="s">
        <v>411</v>
      </c>
      <c r="D94" s="70">
        <v>38400</v>
      </c>
      <c r="E94" s="71">
        <v>38400</v>
      </c>
      <c r="F94" s="72" t="str">
        <f t="shared" si="1"/>
        <v>-</v>
      </c>
    </row>
    <row r="95" spans="1:6" ht="18.75" customHeight="1">
      <c r="A95" s="67" t="s">
        <v>332</v>
      </c>
      <c r="B95" s="68" t="s">
        <v>288</v>
      </c>
      <c r="C95" s="69" t="s">
        <v>412</v>
      </c>
      <c r="D95" s="70">
        <v>38400</v>
      </c>
      <c r="E95" s="71">
        <v>38400</v>
      </c>
      <c r="F95" s="72" t="str">
        <f t="shared" si="1"/>
        <v>-</v>
      </c>
    </row>
    <row r="96" spans="1:6" ht="15">
      <c r="A96" s="67" t="s">
        <v>334</v>
      </c>
      <c r="B96" s="68" t="s">
        <v>288</v>
      </c>
      <c r="C96" s="69" t="s">
        <v>413</v>
      </c>
      <c r="D96" s="70">
        <v>38400</v>
      </c>
      <c r="E96" s="71">
        <v>38400</v>
      </c>
      <c r="F96" s="72" t="str">
        <f t="shared" si="1"/>
        <v>-</v>
      </c>
    </row>
    <row r="97" spans="1:6" ht="15">
      <c r="A97" s="55" t="s">
        <v>356</v>
      </c>
      <c r="B97" s="56" t="s">
        <v>288</v>
      </c>
      <c r="C97" s="57" t="s">
        <v>414</v>
      </c>
      <c r="D97" s="58">
        <v>4115432</v>
      </c>
      <c r="E97" s="59">
        <v>1063439.78</v>
      </c>
      <c r="F97" s="60">
        <f t="shared" si="1"/>
        <v>3051992.2199999997</v>
      </c>
    </row>
    <row r="98" spans="1:6" ht="84" customHeight="1">
      <c r="A98" s="73" t="s">
        <v>415</v>
      </c>
      <c r="B98" s="68" t="s">
        <v>288</v>
      </c>
      <c r="C98" s="69" t="s">
        <v>416</v>
      </c>
      <c r="D98" s="70">
        <v>506860</v>
      </c>
      <c r="E98" s="71">
        <v>425777.78</v>
      </c>
      <c r="F98" s="72">
        <f t="shared" si="1"/>
        <v>81082.21999999997</v>
      </c>
    </row>
    <row r="99" spans="1:6" ht="15">
      <c r="A99" s="67" t="s">
        <v>338</v>
      </c>
      <c r="B99" s="68" t="s">
        <v>288</v>
      </c>
      <c r="C99" s="69" t="s">
        <v>417</v>
      </c>
      <c r="D99" s="70">
        <v>506860</v>
      </c>
      <c r="E99" s="71">
        <v>425777.78</v>
      </c>
      <c r="F99" s="72">
        <f t="shared" si="1"/>
        <v>81082.21999999997</v>
      </c>
    </row>
    <row r="100" spans="1:6" ht="15">
      <c r="A100" s="67" t="s">
        <v>418</v>
      </c>
      <c r="B100" s="68" t="s">
        <v>288</v>
      </c>
      <c r="C100" s="69" t="s">
        <v>419</v>
      </c>
      <c r="D100" s="70">
        <v>256860</v>
      </c>
      <c r="E100" s="71">
        <v>225777.78</v>
      </c>
      <c r="F100" s="72">
        <f t="shared" si="1"/>
        <v>31082.22</v>
      </c>
    </row>
    <row r="101" spans="1:6" ht="18.75" customHeight="1">
      <c r="A101" s="67" t="s">
        <v>420</v>
      </c>
      <c r="B101" s="68" t="s">
        <v>288</v>
      </c>
      <c r="C101" s="69" t="s">
        <v>421</v>
      </c>
      <c r="D101" s="70">
        <v>256860</v>
      </c>
      <c r="E101" s="71">
        <v>225777.78</v>
      </c>
      <c r="F101" s="72">
        <f t="shared" si="1"/>
        <v>31082.22</v>
      </c>
    </row>
    <row r="102" spans="1:6" ht="15">
      <c r="A102" s="67" t="s">
        <v>340</v>
      </c>
      <c r="B102" s="68" t="s">
        <v>288</v>
      </c>
      <c r="C102" s="69" t="s">
        <v>422</v>
      </c>
      <c r="D102" s="70">
        <v>250000</v>
      </c>
      <c r="E102" s="71">
        <v>200000</v>
      </c>
      <c r="F102" s="72">
        <f t="shared" si="1"/>
        <v>50000</v>
      </c>
    </row>
    <row r="103" spans="1:6" ht="15">
      <c r="A103" s="67" t="s">
        <v>423</v>
      </c>
      <c r="B103" s="68" t="s">
        <v>288</v>
      </c>
      <c r="C103" s="69" t="s">
        <v>424</v>
      </c>
      <c r="D103" s="70">
        <v>250000</v>
      </c>
      <c r="E103" s="71">
        <v>200000</v>
      </c>
      <c r="F103" s="72">
        <f t="shared" si="1"/>
        <v>50000</v>
      </c>
    </row>
    <row r="104" spans="1:6" ht="46.5" customHeight="1">
      <c r="A104" s="67" t="s">
        <v>425</v>
      </c>
      <c r="B104" s="68" t="s">
        <v>288</v>
      </c>
      <c r="C104" s="69" t="s">
        <v>426</v>
      </c>
      <c r="D104" s="70">
        <v>1864100</v>
      </c>
      <c r="E104" s="71">
        <v>43030</v>
      </c>
      <c r="F104" s="72">
        <f t="shared" si="1"/>
        <v>1821070</v>
      </c>
    </row>
    <row r="105" spans="1:6" ht="15">
      <c r="A105" s="67" t="s">
        <v>338</v>
      </c>
      <c r="B105" s="68" t="s">
        <v>288</v>
      </c>
      <c r="C105" s="69" t="s">
        <v>427</v>
      </c>
      <c r="D105" s="70">
        <v>1864100</v>
      </c>
      <c r="E105" s="71">
        <v>43030</v>
      </c>
      <c r="F105" s="72">
        <f t="shared" si="1"/>
        <v>1821070</v>
      </c>
    </row>
    <row r="106" spans="1:6" ht="15">
      <c r="A106" s="67" t="s">
        <v>340</v>
      </c>
      <c r="B106" s="68" t="s">
        <v>288</v>
      </c>
      <c r="C106" s="69" t="s">
        <v>428</v>
      </c>
      <c r="D106" s="70">
        <v>1864100</v>
      </c>
      <c r="E106" s="71">
        <v>43030</v>
      </c>
      <c r="F106" s="72">
        <f t="shared" si="1"/>
        <v>1821070</v>
      </c>
    </row>
    <row r="107" spans="1:6" ht="18.75" customHeight="1">
      <c r="A107" s="67" t="s">
        <v>353</v>
      </c>
      <c r="B107" s="68" t="s">
        <v>288</v>
      </c>
      <c r="C107" s="69" t="s">
        <v>429</v>
      </c>
      <c r="D107" s="70">
        <v>1864100</v>
      </c>
      <c r="E107" s="71">
        <v>43030</v>
      </c>
      <c r="F107" s="72">
        <f t="shared" si="1"/>
        <v>1821070</v>
      </c>
    </row>
    <row r="108" spans="1:6" ht="65.25" customHeight="1">
      <c r="A108" s="73" t="s">
        <v>430</v>
      </c>
      <c r="B108" s="68" t="s">
        <v>288</v>
      </c>
      <c r="C108" s="69" t="s">
        <v>431</v>
      </c>
      <c r="D108" s="70">
        <v>838300</v>
      </c>
      <c r="E108" s="71" t="s">
        <v>44</v>
      </c>
      <c r="F108" s="72">
        <f t="shared" si="1"/>
        <v>838300</v>
      </c>
    </row>
    <row r="109" spans="1:6" ht="18.75" customHeight="1">
      <c r="A109" s="67" t="s">
        <v>330</v>
      </c>
      <c r="B109" s="68" t="s">
        <v>288</v>
      </c>
      <c r="C109" s="69" t="s">
        <v>432</v>
      </c>
      <c r="D109" s="70">
        <v>838300</v>
      </c>
      <c r="E109" s="71" t="s">
        <v>44</v>
      </c>
      <c r="F109" s="72">
        <f t="shared" si="1"/>
        <v>838300</v>
      </c>
    </row>
    <row r="110" spans="1:6" ht="18.75" customHeight="1">
      <c r="A110" s="67" t="s">
        <v>332</v>
      </c>
      <c r="B110" s="68" t="s">
        <v>288</v>
      </c>
      <c r="C110" s="69" t="s">
        <v>433</v>
      </c>
      <c r="D110" s="70">
        <v>838300</v>
      </c>
      <c r="E110" s="71" t="s">
        <v>44</v>
      </c>
      <c r="F110" s="72">
        <f t="shared" si="1"/>
        <v>838300</v>
      </c>
    </row>
    <row r="111" spans="1:6" ht="15">
      <c r="A111" s="67" t="s">
        <v>334</v>
      </c>
      <c r="B111" s="68" t="s">
        <v>288</v>
      </c>
      <c r="C111" s="69" t="s">
        <v>434</v>
      </c>
      <c r="D111" s="70">
        <v>838300</v>
      </c>
      <c r="E111" s="71" t="s">
        <v>44</v>
      </c>
      <c r="F111" s="72">
        <f t="shared" si="1"/>
        <v>838300</v>
      </c>
    </row>
    <row r="112" spans="1:6" ht="65.25" customHeight="1">
      <c r="A112" s="73" t="s">
        <v>435</v>
      </c>
      <c r="B112" s="68" t="s">
        <v>288</v>
      </c>
      <c r="C112" s="69" t="s">
        <v>436</v>
      </c>
      <c r="D112" s="70">
        <v>906172</v>
      </c>
      <c r="E112" s="71">
        <v>594632</v>
      </c>
      <c r="F112" s="72">
        <f t="shared" si="1"/>
        <v>311540</v>
      </c>
    </row>
    <row r="113" spans="1:6" ht="18.75" customHeight="1">
      <c r="A113" s="67" t="s">
        <v>330</v>
      </c>
      <c r="B113" s="68" t="s">
        <v>288</v>
      </c>
      <c r="C113" s="69" t="s">
        <v>437</v>
      </c>
      <c r="D113" s="70">
        <v>498940</v>
      </c>
      <c r="E113" s="71">
        <v>287400</v>
      </c>
      <c r="F113" s="72">
        <f t="shared" si="1"/>
        <v>211540</v>
      </c>
    </row>
    <row r="114" spans="1:6" ht="18.75" customHeight="1">
      <c r="A114" s="67" t="s">
        <v>332</v>
      </c>
      <c r="B114" s="68" t="s">
        <v>288</v>
      </c>
      <c r="C114" s="69" t="s">
        <v>438</v>
      </c>
      <c r="D114" s="70">
        <v>498940</v>
      </c>
      <c r="E114" s="71">
        <v>287400</v>
      </c>
      <c r="F114" s="72">
        <f t="shared" si="1"/>
        <v>211540</v>
      </c>
    </row>
    <row r="115" spans="1:6" ht="15">
      <c r="A115" s="67" t="s">
        <v>334</v>
      </c>
      <c r="B115" s="68" t="s">
        <v>288</v>
      </c>
      <c r="C115" s="69" t="s">
        <v>439</v>
      </c>
      <c r="D115" s="70">
        <v>498940</v>
      </c>
      <c r="E115" s="71">
        <v>287400</v>
      </c>
      <c r="F115" s="72">
        <f t="shared" si="1"/>
        <v>211540</v>
      </c>
    </row>
    <row r="116" spans="1:6" ht="15">
      <c r="A116" s="67" t="s">
        <v>338</v>
      </c>
      <c r="B116" s="68" t="s">
        <v>288</v>
      </c>
      <c r="C116" s="69" t="s">
        <v>440</v>
      </c>
      <c r="D116" s="70">
        <v>407232</v>
      </c>
      <c r="E116" s="71">
        <v>307232</v>
      </c>
      <c r="F116" s="72">
        <f t="shared" si="1"/>
        <v>100000</v>
      </c>
    </row>
    <row r="117" spans="1:6" ht="15">
      <c r="A117" s="67" t="s">
        <v>340</v>
      </c>
      <c r="B117" s="68" t="s">
        <v>288</v>
      </c>
      <c r="C117" s="69" t="s">
        <v>441</v>
      </c>
      <c r="D117" s="70">
        <v>407232</v>
      </c>
      <c r="E117" s="71">
        <v>307232</v>
      </c>
      <c r="F117" s="72">
        <f t="shared" si="1"/>
        <v>100000</v>
      </c>
    </row>
    <row r="118" spans="1:6" ht="15">
      <c r="A118" s="67" t="s">
        <v>342</v>
      </c>
      <c r="B118" s="68" t="s">
        <v>288</v>
      </c>
      <c r="C118" s="69" t="s">
        <v>442</v>
      </c>
      <c r="D118" s="70">
        <v>56232</v>
      </c>
      <c r="E118" s="71">
        <v>56232</v>
      </c>
      <c r="F118" s="72" t="str">
        <f t="shared" si="1"/>
        <v>-</v>
      </c>
    </row>
    <row r="119" spans="1:6" ht="15">
      <c r="A119" s="67" t="s">
        <v>423</v>
      </c>
      <c r="B119" s="68" t="s">
        <v>288</v>
      </c>
      <c r="C119" s="69" t="s">
        <v>443</v>
      </c>
      <c r="D119" s="70">
        <v>351000</v>
      </c>
      <c r="E119" s="71">
        <v>251000</v>
      </c>
      <c r="F119" s="72">
        <f t="shared" si="1"/>
        <v>100000</v>
      </c>
    </row>
    <row r="120" spans="1:6" ht="18.75" customHeight="1">
      <c r="A120" s="67" t="s">
        <v>444</v>
      </c>
      <c r="B120" s="68" t="s">
        <v>288</v>
      </c>
      <c r="C120" s="69" t="s">
        <v>445</v>
      </c>
      <c r="D120" s="70">
        <v>11954500</v>
      </c>
      <c r="E120" s="71">
        <v>4632895.85</v>
      </c>
      <c r="F120" s="72">
        <f t="shared" si="1"/>
        <v>7321604.15</v>
      </c>
    </row>
    <row r="121" spans="1:6" ht="27.75" customHeight="1">
      <c r="A121" s="67" t="s">
        <v>446</v>
      </c>
      <c r="B121" s="68" t="s">
        <v>288</v>
      </c>
      <c r="C121" s="69" t="s">
        <v>447</v>
      </c>
      <c r="D121" s="70">
        <v>11954500</v>
      </c>
      <c r="E121" s="71">
        <v>4632895.85</v>
      </c>
      <c r="F121" s="72">
        <f t="shared" si="1"/>
        <v>7321604.15</v>
      </c>
    </row>
    <row r="122" spans="1:6" ht="46.5" customHeight="1">
      <c r="A122" s="67" t="s">
        <v>448</v>
      </c>
      <c r="B122" s="68" t="s">
        <v>288</v>
      </c>
      <c r="C122" s="69" t="s">
        <v>449</v>
      </c>
      <c r="D122" s="70">
        <v>11954500</v>
      </c>
      <c r="E122" s="71">
        <v>4632895.85</v>
      </c>
      <c r="F122" s="72">
        <f t="shared" si="1"/>
        <v>7321604.15</v>
      </c>
    </row>
    <row r="123" spans="1:6" ht="15">
      <c r="A123" s="55" t="s">
        <v>450</v>
      </c>
      <c r="B123" s="56" t="s">
        <v>288</v>
      </c>
      <c r="C123" s="57" t="s">
        <v>451</v>
      </c>
      <c r="D123" s="58">
        <v>2456800</v>
      </c>
      <c r="E123" s="59">
        <v>789656.65</v>
      </c>
      <c r="F123" s="60">
        <f t="shared" si="1"/>
        <v>1667143.35</v>
      </c>
    </row>
    <row r="124" spans="1:6" ht="65.25" customHeight="1">
      <c r="A124" s="73" t="s">
        <v>452</v>
      </c>
      <c r="B124" s="68" t="s">
        <v>288</v>
      </c>
      <c r="C124" s="69" t="s">
        <v>453</v>
      </c>
      <c r="D124" s="70">
        <v>2456800</v>
      </c>
      <c r="E124" s="71">
        <v>789656.65</v>
      </c>
      <c r="F124" s="72">
        <f t="shared" si="1"/>
        <v>1667143.35</v>
      </c>
    </row>
    <row r="125" spans="1:6" ht="18.75" customHeight="1">
      <c r="A125" s="67" t="s">
        <v>330</v>
      </c>
      <c r="B125" s="68" t="s">
        <v>288</v>
      </c>
      <c r="C125" s="69" t="s">
        <v>454</v>
      </c>
      <c r="D125" s="70">
        <v>2456800</v>
      </c>
      <c r="E125" s="71">
        <v>789656.65</v>
      </c>
      <c r="F125" s="72">
        <f t="shared" si="1"/>
        <v>1667143.35</v>
      </c>
    </row>
    <row r="126" spans="1:6" ht="18.75" customHeight="1">
      <c r="A126" s="67" t="s">
        <v>332</v>
      </c>
      <c r="B126" s="68" t="s">
        <v>288</v>
      </c>
      <c r="C126" s="69" t="s">
        <v>455</v>
      </c>
      <c r="D126" s="70">
        <v>2456800</v>
      </c>
      <c r="E126" s="71">
        <v>789656.65</v>
      </c>
      <c r="F126" s="72">
        <f t="shared" si="1"/>
        <v>1667143.35</v>
      </c>
    </row>
    <row r="127" spans="1:6" ht="18.75" customHeight="1">
      <c r="A127" s="67" t="s">
        <v>456</v>
      </c>
      <c r="B127" s="68" t="s">
        <v>288</v>
      </c>
      <c r="C127" s="69" t="s">
        <v>457</v>
      </c>
      <c r="D127" s="70">
        <v>262700</v>
      </c>
      <c r="E127" s="71" t="s">
        <v>44</v>
      </c>
      <c r="F127" s="72">
        <f t="shared" si="1"/>
        <v>262700</v>
      </c>
    </row>
    <row r="128" spans="1:6" ht="15">
      <c r="A128" s="67" t="s">
        <v>334</v>
      </c>
      <c r="B128" s="68" t="s">
        <v>288</v>
      </c>
      <c r="C128" s="69" t="s">
        <v>458</v>
      </c>
      <c r="D128" s="70">
        <v>2194100</v>
      </c>
      <c r="E128" s="71">
        <v>789656.65</v>
      </c>
      <c r="F128" s="72">
        <f t="shared" si="1"/>
        <v>1404443.35</v>
      </c>
    </row>
    <row r="129" spans="1:6" ht="18.75" customHeight="1">
      <c r="A129" s="55" t="s">
        <v>459</v>
      </c>
      <c r="B129" s="56" t="s">
        <v>288</v>
      </c>
      <c r="C129" s="57" t="s">
        <v>460</v>
      </c>
      <c r="D129" s="58">
        <v>7339600</v>
      </c>
      <c r="E129" s="59">
        <v>3362720</v>
      </c>
      <c r="F129" s="60">
        <f t="shared" si="1"/>
        <v>3976880</v>
      </c>
    </row>
    <row r="130" spans="1:6" ht="65.25" customHeight="1">
      <c r="A130" s="73" t="s">
        <v>461</v>
      </c>
      <c r="B130" s="68" t="s">
        <v>288</v>
      </c>
      <c r="C130" s="69" t="s">
        <v>462</v>
      </c>
      <c r="D130" s="70">
        <v>332600</v>
      </c>
      <c r="E130" s="71" t="s">
        <v>44</v>
      </c>
      <c r="F130" s="72">
        <f t="shared" si="1"/>
        <v>332600</v>
      </c>
    </row>
    <row r="131" spans="1:6" ht="18.75" customHeight="1">
      <c r="A131" s="67" t="s">
        <v>330</v>
      </c>
      <c r="B131" s="68" t="s">
        <v>288</v>
      </c>
      <c r="C131" s="69" t="s">
        <v>463</v>
      </c>
      <c r="D131" s="70">
        <v>332600</v>
      </c>
      <c r="E131" s="71" t="s">
        <v>44</v>
      </c>
      <c r="F131" s="72">
        <f t="shared" si="1"/>
        <v>332600</v>
      </c>
    </row>
    <row r="132" spans="1:6" ht="18.75" customHeight="1">
      <c r="A132" s="67" t="s">
        <v>332</v>
      </c>
      <c r="B132" s="68" t="s">
        <v>288</v>
      </c>
      <c r="C132" s="69" t="s">
        <v>464</v>
      </c>
      <c r="D132" s="70">
        <v>332600</v>
      </c>
      <c r="E132" s="71" t="s">
        <v>44</v>
      </c>
      <c r="F132" s="72">
        <f t="shared" si="1"/>
        <v>332600</v>
      </c>
    </row>
    <row r="133" spans="1:6" ht="15">
      <c r="A133" s="67" t="s">
        <v>334</v>
      </c>
      <c r="B133" s="68" t="s">
        <v>288</v>
      </c>
      <c r="C133" s="69" t="s">
        <v>465</v>
      </c>
      <c r="D133" s="70">
        <v>332600</v>
      </c>
      <c r="E133" s="71" t="s">
        <v>44</v>
      </c>
      <c r="F133" s="72">
        <f t="shared" si="1"/>
        <v>332600</v>
      </c>
    </row>
    <row r="134" spans="1:6" ht="65.25" customHeight="1">
      <c r="A134" s="73" t="s">
        <v>466</v>
      </c>
      <c r="B134" s="68" t="s">
        <v>288</v>
      </c>
      <c r="C134" s="69" t="s">
        <v>467</v>
      </c>
      <c r="D134" s="70">
        <v>223800</v>
      </c>
      <c r="E134" s="71" t="s">
        <v>44</v>
      </c>
      <c r="F134" s="72">
        <f t="shared" si="1"/>
        <v>223800</v>
      </c>
    </row>
    <row r="135" spans="1:6" ht="18.75" customHeight="1">
      <c r="A135" s="67" t="s">
        <v>330</v>
      </c>
      <c r="B135" s="68" t="s">
        <v>288</v>
      </c>
      <c r="C135" s="69" t="s">
        <v>468</v>
      </c>
      <c r="D135" s="70">
        <v>223800</v>
      </c>
      <c r="E135" s="71" t="s">
        <v>44</v>
      </c>
      <c r="F135" s="72">
        <f t="shared" si="1"/>
        <v>223800</v>
      </c>
    </row>
    <row r="136" spans="1:6" ht="18.75" customHeight="1">
      <c r="A136" s="67" t="s">
        <v>332</v>
      </c>
      <c r="B136" s="68" t="s">
        <v>288</v>
      </c>
      <c r="C136" s="69" t="s">
        <v>469</v>
      </c>
      <c r="D136" s="70">
        <v>223800</v>
      </c>
      <c r="E136" s="71" t="s">
        <v>44</v>
      </c>
      <c r="F136" s="72">
        <f t="shared" si="1"/>
        <v>223800</v>
      </c>
    </row>
    <row r="137" spans="1:6" ht="15">
      <c r="A137" s="67" t="s">
        <v>334</v>
      </c>
      <c r="B137" s="68" t="s">
        <v>288</v>
      </c>
      <c r="C137" s="69" t="s">
        <v>470</v>
      </c>
      <c r="D137" s="70">
        <v>223800</v>
      </c>
      <c r="E137" s="71" t="s">
        <v>44</v>
      </c>
      <c r="F137" s="72">
        <f t="shared" si="1"/>
        <v>223800</v>
      </c>
    </row>
    <row r="138" spans="1:6" ht="75" customHeight="1">
      <c r="A138" s="73" t="s">
        <v>471</v>
      </c>
      <c r="B138" s="68" t="s">
        <v>288</v>
      </c>
      <c r="C138" s="69" t="s">
        <v>472</v>
      </c>
      <c r="D138" s="70">
        <v>200000</v>
      </c>
      <c r="E138" s="71">
        <v>117920</v>
      </c>
      <c r="F138" s="72">
        <f t="shared" si="1"/>
        <v>82080</v>
      </c>
    </row>
    <row r="139" spans="1:6" ht="15">
      <c r="A139" s="67" t="s">
        <v>368</v>
      </c>
      <c r="B139" s="68" t="s">
        <v>288</v>
      </c>
      <c r="C139" s="69" t="s">
        <v>473</v>
      </c>
      <c r="D139" s="70">
        <v>200000</v>
      </c>
      <c r="E139" s="71">
        <v>117920</v>
      </c>
      <c r="F139" s="72">
        <f t="shared" si="1"/>
        <v>82080</v>
      </c>
    </row>
    <row r="140" spans="1:6" ht="15">
      <c r="A140" s="67" t="s">
        <v>262</v>
      </c>
      <c r="B140" s="68" t="s">
        <v>288</v>
      </c>
      <c r="C140" s="69" t="s">
        <v>474</v>
      </c>
      <c r="D140" s="70">
        <v>200000</v>
      </c>
      <c r="E140" s="71">
        <v>117920</v>
      </c>
      <c r="F140" s="72">
        <f t="shared" si="1"/>
        <v>82080</v>
      </c>
    </row>
    <row r="141" spans="1:6" ht="65.25" customHeight="1">
      <c r="A141" s="73" t="s">
        <v>475</v>
      </c>
      <c r="B141" s="68" t="s">
        <v>288</v>
      </c>
      <c r="C141" s="69" t="s">
        <v>476</v>
      </c>
      <c r="D141" s="70">
        <v>6583200</v>
      </c>
      <c r="E141" s="71">
        <v>3244800</v>
      </c>
      <c r="F141" s="72">
        <f t="shared" si="1"/>
        <v>3338400</v>
      </c>
    </row>
    <row r="142" spans="1:6" ht="15">
      <c r="A142" s="67" t="s">
        <v>368</v>
      </c>
      <c r="B142" s="68" t="s">
        <v>288</v>
      </c>
      <c r="C142" s="69" t="s">
        <v>477</v>
      </c>
      <c r="D142" s="70">
        <v>6583200</v>
      </c>
      <c r="E142" s="71">
        <v>3244800</v>
      </c>
      <c r="F142" s="72">
        <f t="shared" si="1"/>
        <v>3338400</v>
      </c>
    </row>
    <row r="143" spans="1:6" ht="15">
      <c r="A143" s="67" t="s">
        <v>262</v>
      </c>
      <c r="B143" s="68" t="s">
        <v>288</v>
      </c>
      <c r="C143" s="69" t="s">
        <v>478</v>
      </c>
      <c r="D143" s="70">
        <v>6583200</v>
      </c>
      <c r="E143" s="71">
        <v>3244800</v>
      </c>
      <c r="F143" s="72">
        <f aca="true" t="shared" si="2" ref="F143:F206">IF(OR(D143="-",IF(E143="-",0,E143)&gt;=IF(D143="-",0,D143)),"-",IF(D143="-",0,D143)-IF(E143="-",0,E143))</f>
        <v>3338400</v>
      </c>
    </row>
    <row r="144" spans="1:6" ht="15">
      <c r="A144" s="55" t="s">
        <v>479</v>
      </c>
      <c r="B144" s="56" t="s">
        <v>288</v>
      </c>
      <c r="C144" s="57" t="s">
        <v>480</v>
      </c>
      <c r="D144" s="58">
        <v>1457300</v>
      </c>
      <c r="E144" s="59">
        <v>246919.2</v>
      </c>
      <c r="F144" s="60">
        <f t="shared" si="2"/>
        <v>1210380.8</v>
      </c>
    </row>
    <row r="145" spans="1:6" ht="65.25" customHeight="1">
      <c r="A145" s="73" t="s">
        <v>481</v>
      </c>
      <c r="B145" s="68" t="s">
        <v>288</v>
      </c>
      <c r="C145" s="69" t="s">
        <v>482</v>
      </c>
      <c r="D145" s="70">
        <v>1457300</v>
      </c>
      <c r="E145" s="71">
        <v>246919.2</v>
      </c>
      <c r="F145" s="72">
        <f t="shared" si="2"/>
        <v>1210380.8</v>
      </c>
    </row>
    <row r="146" spans="1:6" ht="18.75" customHeight="1">
      <c r="A146" s="67" t="s">
        <v>330</v>
      </c>
      <c r="B146" s="68" t="s">
        <v>288</v>
      </c>
      <c r="C146" s="69" t="s">
        <v>483</v>
      </c>
      <c r="D146" s="70">
        <v>1457300</v>
      </c>
      <c r="E146" s="71">
        <v>246919.2</v>
      </c>
      <c r="F146" s="72">
        <f t="shared" si="2"/>
        <v>1210380.8</v>
      </c>
    </row>
    <row r="147" spans="1:6" ht="18.75" customHeight="1">
      <c r="A147" s="67" t="s">
        <v>332</v>
      </c>
      <c r="B147" s="68" t="s">
        <v>288</v>
      </c>
      <c r="C147" s="69" t="s">
        <v>484</v>
      </c>
      <c r="D147" s="70">
        <v>1457300</v>
      </c>
      <c r="E147" s="71">
        <v>246919.2</v>
      </c>
      <c r="F147" s="72">
        <f t="shared" si="2"/>
        <v>1210380.8</v>
      </c>
    </row>
    <row r="148" spans="1:6" ht="15">
      <c r="A148" s="67" t="s">
        <v>334</v>
      </c>
      <c r="B148" s="68" t="s">
        <v>288</v>
      </c>
      <c r="C148" s="69" t="s">
        <v>485</v>
      </c>
      <c r="D148" s="70">
        <v>1457300</v>
      </c>
      <c r="E148" s="71">
        <v>246919.2</v>
      </c>
      <c r="F148" s="72">
        <f t="shared" si="2"/>
        <v>1210380.8</v>
      </c>
    </row>
    <row r="149" spans="1:6" ht="27.75" customHeight="1">
      <c r="A149" s="55" t="s">
        <v>486</v>
      </c>
      <c r="B149" s="56" t="s">
        <v>288</v>
      </c>
      <c r="C149" s="57" t="s">
        <v>487</v>
      </c>
      <c r="D149" s="58">
        <v>700800</v>
      </c>
      <c r="E149" s="59">
        <v>233600</v>
      </c>
      <c r="F149" s="60">
        <f t="shared" si="2"/>
        <v>467200</v>
      </c>
    </row>
    <row r="150" spans="1:6" ht="102.75" customHeight="1">
      <c r="A150" s="73" t="s">
        <v>488</v>
      </c>
      <c r="B150" s="68" t="s">
        <v>288</v>
      </c>
      <c r="C150" s="69" t="s">
        <v>489</v>
      </c>
      <c r="D150" s="70">
        <v>700800</v>
      </c>
      <c r="E150" s="71">
        <v>233600</v>
      </c>
      <c r="F150" s="72">
        <f t="shared" si="2"/>
        <v>467200</v>
      </c>
    </row>
    <row r="151" spans="1:6" ht="18.75" customHeight="1">
      <c r="A151" s="67" t="s">
        <v>330</v>
      </c>
      <c r="B151" s="68" t="s">
        <v>288</v>
      </c>
      <c r="C151" s="69" t="s">
        <v>490</v>
      </c>
      <c r="D151" s="70">
        <v>700800</v>
      </c>
      <c r="E151" s="71">
        <v>233600</v>
      </c>
      <c r="F151" s="72">
        <f t="shared" si="2"/>
        <v>467200</v>
      </c>
    </row>
    <row r="152" spans="1:6" ht="18.75" customHeight="1">
      <c r="A152" s="67" t="s">
        <v>332</v>
      </c>
      <c r="B152" s="68" t="s">
        <v>288</v>
      </c>
      <c r="C152" s="69" t="s">
        <v>491</v>
      </c>
      <c r="D152" s="70">
        <v>700800</v>
      </c>
      <c r="E152" s="71">
        <v>233600</v>
      </c>
      <c r="F152" s="72">
        <f t="shared" si="2"/>
        <v>467200</v>
      </c>
    </row>
    <row r="153" spans="1:6" ht="15">
      <c r="A153" s="67" t="s">
        <v>334</v>
      </c>
      <c r="B153" s="68" t="s">
        <v>288</v>
      </c>
      <c r="C153" s="69" t="s">
        <v>492</v>
      </c>
      <c r="D153" s="70">
        <v>700800</v>
      </c>
      <c r="E153" s="71">
        <v>233600</v>
      </c>
      <c r="F153" s="72">
        <f t="shared" si="2"/>
        <v>467200</v>
      </c>
    </row>
    <row r="154" spans="1:6" ht="15">
      <c r="A154" s="67" t="s">
        <v>493</v>
      </c>
      <c r="B154" s="68" t="s">
        <v>288</v>
      </c>
      <c r="C154" s="69" t="s">
        <v>494</v>
      </c>
      <c r="D154" s="70">
        <v>164122944.65</v>
      </c>
      <c r="E154" s="71">
        <v>37909498.82</v>
      </c>
      <c r="F154" s="72">
        <f t="shared" si="2"/>
        <v>126213445.83000001</v>
      </c>
    </row>
    <row r="155" spans="1:6" ht="15">
      <c r="A155" s="67" t="s">
        <v>495</v>
      </c>
      <c r="B155" s="68" t="s">
        <v>288</v>
      </c>
      <c r="C155" s="69" t="s">
        <v>496</v>
      </c>
      <c r="D155" s="70">
        <v>162993144.65</v>
      </c>
      <c r="E155" s="71">
        <v>37909498.82</v>
      </c>
      <c r="F155" s="72">
        <f t="shared" si="2"/>
        <v>125083645.83000001</v>
      </c>
    </row>
    <row r="156" spans="1:6" ht="18.75" customHeight="1">
      <c r="A156" s="67" t="s">
        <v>497</v>
      </c>
      <c r="B156" s="68" t="s">
        <v>288</v>
      </c>
      <c r="C156" s="69" t="s">
        <v>498</v>
      </c>
      <c r="D156" s="70">
        <v>162993144.65</v>
      </c>
      <c r="E156" s="71">
        <v>37909498.82</v>
      </c>
      <c r="F156" s="72">
        <f t="shared" si="2"/>
        <v>125083645.83000001</v>
      </c>
    </row>
    <row r="157" spans="1:6" ht="18.75" customHeight="1">
      <c r="A157" s="55" t="s">
        <v>499</v>
      </c>
      <c r="B157" s="56" t="s">
        <v>288</v>
      </c>
      <c r="C157" s="57" t="s">
        <v>500</v>
      </c>
      <c r="D157" s="58">
        <v>150302344.65</v>
      </c>
      <c r="E157" s="59">
        <v>30911503.4</v>
      </c>
      <c r="F157" s="60">
        <f t="shared" si="2"/>
        <v>119390841.25</v>
      </c>
    </row>
    <row r="158" spans="1:6" ht="56.25" customHeight="1">
      <c r="A158" s="73" t="s">
        <v>501</v>
      </c>
      <c r="B158" s="68" t="s">
        <v>288</v>
      </c>
      <c r="C158" s="69" t="s">
        <v>502</v>
      </c>
      <c r="D158" s="70">
        <v>42422800</v>
      </c>
      <c r="E158" s="71">
        <v>30426749.1</v>
      </c>
      <c r="F158" s="72">
        <f t="shared" si="2"/>
        <v>11996050.899999999</v>
      </c>
    </row>
    <row r="159" spans="1:6" ht="18.75" customHeight="1">
      <c r="A159" s="67" t="s">
        <v>330</v>
      </c>
      <c r="B159" s="68" t="s">
        <v>288</v>
      </c>
      <c r="C159" s="69" t="s">
        <v>503</v>
      </c>
      <c r="D159" s="70">
        <v>42422800</v>
      </c>
      <c r="E159" s="71">
        <v>30426749.1</v>
      </c>
      <c r="F159" s="72">
        <f t="shared" si="2"/>
        <v>11996050.899999999</v>
      </c>
    </row>
    <row r="160" spans="1:6" ht="18.75" customHeight="1">
      <c r="A160" s="67" t="s">
        <v>332</v>
      </c>
      <c r="B160" s="68" t="s">
        <v>288</v>
      </c>
      <c r="C160" s="69" t="s">
        <v>504</v>
      </c>
      <c r="D160" s="70">
        <v>42422800</v>
      </c>
      <c r="E160" s="71">
        <v>30426749.1</v>
      </c>
      <c r="F160" s="72">
        <f t="shared" si="2"/>
        <v>11996050.899999999</v>
      </c>
    </row>
    <row r="161" spans="1:6" ht="15">
      <c r="A161" s="67" t="s">
        <v>334</v>
      </c>
      <c r="B161" s="68" t="s">
        <v>288</v>
      </c>
      <c r="C161" s="69" t="s">
        <v>505</v>
      </c>
      <c r="D161" s="70">
        <v>42422800</v>
      </c>
      <c r="E161" s="71">
        <v>30426749.1</v>
      </c>
      <c r="F161" s="72">
        <f t="shared" si="2"/>
        <v>11996050.899999999</v>
      </c>
    </row>
    <row r="162" spans="1:6" ht="56.25" customHeight="1">
      <c r="A162" s="73" t="s">
        <v>506</v>
      </c>
      <c r="B162" s="68" t="s">
        <v>288</v>
      </c>
      <c r="C162" s="69" t="s">
        <v>507</v>
      </c>
      <c r="D162" s="70">
        <v>14125044.65</v>
      </c>
      <c r="E162" s="71" t="s">
        <v>44</v>
      </c>
      <c r="F162" s="72">
        <f t="shared" si="2"/>
        <v>14125044.65</v>
      </c>
    </row>
    <row r="163" spans="1:6" ht="18.75" customHeight="1">
      <c r="A163" s="67" t="s">
        <v>330</v>
      </c>
      <c r="B163" s="68" t="s">
        <v>288</v>
      </c>
      <c r="C163" s="69" t="s">
        <v>508</v>
      </c>
      <c r="D163" s="70">
        <v>14125044.65</v>
      </c>
      <c r="E163" s="71" t="s">
        <v>44</v>
      </c>
      <c r="F163" s="72">
        <f t="shared" si="2"/>
        <v>14125044.65</v>
      </c>
    </row>
    <row r="164" spans="1:6" ht="18.75" customHeight="1">
      <c r="A164" s="67" t="s">
        <v>332</v>
      </c>
      <c r="B164" s="68" t="s">
        <v>288</v>
      </c>
      <c r="C164" s="69" t="s">
        <v>509</v>
      </c>
      <c r="D164" s="70">
        <v>14125044.65</v>
      </c>
      <c r="E164" s="71" t="s">
        <v>44</v>
      </c>
      <c r="F164" s="72">
        <f t="shared" si="2"/>
        <v>14125044.65</v>
      </c>
    </row>
    <row r="165" spans="1:6" ht="15">
      <c r="A165" s="67" t="s">
        <v>334</v>
      </c>
      <c r="B165" s="68" t="s">
        <v>288</v>
      </c>
      <c r="C165" s="69" t="s">
        <v>510</v>
      </c>
      <c r="D165" s="70">
        <v>14125044.65</v>
      </c>
      <c r="E165" s="71" t="s">
        <v>44</v>
      </c>
      <c r="F165" s="72">
        <f t="shared" si="2"/>
        <v>14125044.65</v>
      </c>
    </row>
    <row r="166" spans="1:6" ht="65.25" customHeight="1">
      <c r="A166" s="73" t="s">
        <v>511</v>
      </c>
      <c r="B166" s="68" t="s">
        <v>288</v>
      </c>
      <c r="C166" s="69" t="s">
        <v>512</v>
      </c>
      <c r="D166" s="70">
        <v>294300</v>
      </c>
      <c r="E166" s="71">
        <v>278900</v>
      </c>
      <c r="F166" s="72">
        <f t="shared" si="2"/>
        <v>15400</v>
      </c>
    </row>
    <row r="167" spans="1:6" ht="18.75" customHeight="1">
      <c r="A167" s="67" t="s">
        <v>330</v>
      </c>
      <c r="B167" s="68" t="s">
        <v>288</v>
      </c>
      <c r="C167" s="69" t="s">
        <v>513</v>
      </c>
      <c r="D167" s="70">
        <v>294300</v>
      </c>
      <c r="E167" s="71">
        <v>278900</v>
      </c>
      <c r="F167" s="72">
        <f t="shared" si="2"/>
        <v>15400</v>
      </c>
    </row>
    <row r="168" spans="1:6" ht="18.75" customHeight="1">
      <c r="A168" s="67" t="s">
        <v>332</v>
      </c>
      <c r="B168" s="68" t="s">
        <v>288</v>
      </c>
      <c r="C168" s="69" t="s">
        <v>514</v>
      </c>
      <c r="D168" s="70">
        <v>294300</v>
      </c>
      <c r="E168" s="71">
        <v>278900</v>
      </c>
      <c r="F168" s="72">
        <f t="shared" si="2"/>
        <v>15400</v>
      </c>
    </row>
    <row r="169" spans="1:6" ht="18.75" customHeight="1">
      <c r="A169" s="67" t="s">
        <v>456</v>
      </c>
      <c r="B169" s="68" t="s">
        <v>288</v>
      </c>
      <c r="C169" s="69" t="s">
        <v>515</v>
      </c>
      <c r="D169" s="70">
        <v>294300</v>
      </c>
      <c r="E169" s="71">
        <v>278900</v>
      </c>
      <c r="F169" s="72">
        <f t="shared" si="2"/>
        <v>15400</v>
      </c>
    </row>
    <row r="170" spans="1:6" ht="65.25" customHeight="1">
      <c r="A170" s="73" t="s">
        <v>516</v>
      </c>
      <c r="B170" s="68" t="s">
        <v>288</v>
      </c>
      <c r="C170" s="69" t="s">
        <v>517</v>
      </c>
      <c r="D170" s="70">
        <v>99700</v>
      </c>
      <c r="E170" s="71" t="s">
        <v>44</v>
      </c>
      <c r="F170" s="72">
        <f t="shared" si="2"/>
        <v>99700</v>
      </c>
    </row>
    <row r="171" spans="1:6" ht="18.75" customHeight="1">
      <c r="A171" s="67" t="s">
        <v>518</v>
      </c>
      <c r="B171" s="68" t="s">
        <v>288</v>
      </c>
      <c r="C171" s="69" t="s">
        <v>519</v>
      </c>
      <c r="D171" s="70">
        <v>99700</v>
      </c>
      <c r="E171" s="71" t="s">
        <v>44</v>
      </c>
      <c r="F171" s="72">
        <f t="shared" si="2"/>
        <v>99700</v>
      </c>
    </row>
    <row r="172" spans="1:6" ht="15">
      <c r="A172" s="67" t="s">
        <v>520</v>
      </c>
      <c r="B172" s="68" t="s">
        <v>288</v>
      </c>
      <c r="C172" s="69" t="s">
        <v>521</v>
      </c>
      <c r="D172" s="70">
        <v>99700</v>
      </c>
      <c r="E172" s="71" t="s">
        <v>44</v>
      </c>
      <c r="F172" s="72">
        <f t="shared" si="2"/>
        <v>99700</v>
      </c>
    </row>
    <row r="173" spans="1:6" ht="27.75" customHeight="1">
      <c r="A173" s="67" t="s">
        <v>522</v>
      </c>
      <c r="B173" s="68" t="s">
        <v>288</v>
      </c>
      <c r="C173" s="69" t="s">
        <v>523</v>
      </c>
      <c r="D173" s="70">
        <v>99700</v>
      </c>
      <c r="E173" s="71" t="s">
        <v>44</v>
      </c>
      <c r="F173" s="72">
        <f t="shared" si="2"/>
        <v>99700</v>
      </c>
    </row>
    <row r="174" spans="1:6" ht="56.25" customHeight="1">
      <c r="A174" s="73" t="s">
        <v>524</v>
      </c>
      <c r="B174" s="68" t="s">
        <v>288</v>
      </c>
      <c r="C174" s="69" t="s">
        <v>525</v>
      </c>
      <c r="D174" s="70">
        <v>93360500</v>
      </c>
      <c r="E174" s="71">
        <v>205854.3</v>
      </c>
      <c r="F174" s="72">
        <f t="shared" si="2"/>
        <v>93154645.7</v>
      </c>
    </row>
    <row r="175" spans="1:6" ht="18.75" customHeight="1">
      <c r="A175" s="67" t="s">
        <v>330</v>
      </c>
      <c r="B175" s="68" t="s">
        <v>288</v>
      </c>
      <c r="C175" s="69" t="s">
        <v>526</v>
      </c>
      <c r="D175" s="70">
        <v>93360500</v>
      </c>
      <c r="E175" s="71">
        <v>205854.3</v>
      </c>
      <c r="F175" s="72">
        <f t="shared" si="2"/>
        <v>93154645.7</v>
      </c>
    </row>
    <row r="176" spans="1:6" ht="18.75" customHeight="1">
      <c r="A176" s="67" t="s">
        <v>332</v>
      </c>
      <c r="B176" s="68" t="s">
        <v>288</v>
      </c>
      <c r="C176" s="69" t="s">
        <v>527</v>
      </c>
      <c r="D176" s="70">
        <v>93360500</v>
      </c>
      <c r="E176" s="71">
        <v>205854.3</v>
      </c>
      <c r="F176" s="72">
        <f t="shared" si="2"/>
        <v>93154645.7</v>
      </c>
    </row>
    <row r="177" spans="1:6" ht="15">
      <c r="A177" s="67" t="s">
        <v>334</v>
      </c>
      <c r="B177" s="68" t="s">
        <v>288</v>
      </c>
      <c r="C177" s="69" t="s">
        <v>528</v>
      </c>
      <c r="D177" s="70">
        <v>93360500</v>
      </c>
      <c r="E177" s="71">
        <v>205854.3</v>
      </c>
      <c r="F177" s="72">
        <f t="shared" si="2"/>
        <v>93154645.7</v>
      </c>
    </row>
    <row r="178" spans="1:6" ht="27.75" customHeight="1">
      <c r="A178" s="55" t="s">
        <v>529</v>
      </c>
      <c r="B178" s="56" t="s">
        <v>288</v>
      </c>
      <c r="C178" s="57" t="s">
        <v>530</v>
      </c>
      <c r="D178" s="58">
        <v>12690800</v>
      </c>
      <c r="E178" s="59">
        <v>6997995.42</v>
      </c>
      <c r="F178" s="60">
        <f t="shared" si="2"/>
        <v>5692804.58</v>
      </c>
    </row>
    <row r="179" spans="1:6" ht="56.25" customHeight="1">
      <c r="A179" s="73" t="s">
        <v>531</v>
      </c>
      <c r="B179" s="68" t="s">
        <v>288</v>
      </c>
      <c r="C179" s="69" t="s">
        <v>532</v>
      </c>
      <c r="D179" s="70">
        <v>12690800</v>
      </c>
      <c r="E179" s="71">
        <v>6997995.42</v>
      </c>
      <c r="F179" s="72">
        <f t="shared" si="2"/>
        <v>5692804.58</v>
      </c>
    </row>
    <row r="180" spans="1:6" ht="18.75" customHeight="1">
      <c r="A180" s="67" t="s">
        <v>330</v>
      </c>
      <c r="B180" s="68" t="s">
        <v>288</v>
      </c>
      <c r="C180" s="69" t="s">
        <v>533</v>
      </c>
      <c r="D180" s="70">
        <v>12690800</v>
      </c>
      <c r="E180" s="71">
        <v>6997995.42</v>
      </c>
      <c r="F180" s="72">
        <f t="shared" si="2"/>
        <v>5692804.58</v>
      </c>
    </row>
    <row r="181" spans="1:6" ht="18.75" customHeight="1">
      <c r="A181" s="67" t="s">
        <v>332</v>
      </c>
      <c r="B181" s="68" t="s">
        <v>288</v>
      </c>
      <c r="C181" s="69" t="s">
        <v>534</v>
      </c>
      <c r="D181" s="70">
        <v>12690800</v>
      </c>
      <c r="E181" s="71">
        <v>6997995.42</v>
      </c>
      <c r="F181" s="72">
        <f t="shared" si="2"/>
        <v>5692804.58</v>
      </c>
    </row>
    <row r="182" spans="1:6" ht="15">
      <c r="A182" s="67" t="s">
        <v>334</v>
      </c>
      <c r="B182" s="68" t="s">
        <v>288</v>
      </c>
      <c r="C182" s="69" t="s">
        <v>535</v>
      </c>
      <c r="D182" s="70">
        <v>12538000</v>
      </c>
      <c r="E182" s="71">
        <v>6917623.47</v>
      </c>
      <c r="F182" s="72">
        <f t="shared" si="2"/>
        <v>5620376.53</v>
      </c>
    </row>
    <row r="183" spans="1:6" ht="15">
      <c r="A183" s="67" t="s">
        <v>336</v>
      </c>
      <c r="B183" s="68" t="s">
        <v>288</v>
      </c>
      <c r="C183" s="69" t="s">
        <v>536</v>
      </c>
      <c r="D183" s="70">
        <v>152800</v>
      </c>
      <c r="E183" s="71">
        <v>80371.95</v>
      </c>
      <c r="F183" s="72">
        <f t="shared" si="2"/>
        <v>72428.05</v>
      </c>
    </row>
    <row r="184" spans="1:6" ht="15">
      <c r="A184" s="67" t="s">
        <v>537</v>
      </c>
      <c r="B184" s="68" t="s">
        <v>288</v>
      </c>
      <c r="C184" s="69" t="s">
        <v>538</v>
      </c>
      <c r="D184" s="70">
        <v>1129800</v>
      </c>
      <c r="E184" s="71" t="s">
        <v>44</v>
      </c>
      <c r="F184" s="72">
        <f t="shared" si="2"/>
        <v>1129800</v>
      </c>
    </row>
    <row r="185" spans="1:6" ht="37.5" customHeight="1">
      <c r="A185" s="67" t="s">
        <v>539</v>
      </c>
      <c r="B185" s="68" t="s">
        <v>288</v>
      </c>
      <c r="C185" s="69" t="s">
        <v>540</v>
      </c>
      <c r="D185" s="70">
        <v>1129800</v>
      </c>
      <c r="E185" s="71" t="s">
        <v>44</v>
      </c>
      <c r="F185" s="72">
        <f t="shared" si="2"/>
        <v>1129800</v>
      </c>
    </row>
    <row r="186" spans="1:6" ht="27.75" customHeight="1">
      <c r="A186" s="55" t="s">
        <v>541</v>
      </c>
      <c r="B186" s="56" t="s">
        <v>288</v>
      </c>
      <c r="C186" s="57" t="s">
        <v>542</v>
      </c>
      <c r="D186" s="58">
        <v>1129800</v>
      </c>
      <c r="E186" s="59" t="s">
        <v>44</v>
      </c>
      <c r="F186" s="60">
        <f t="shared" si="2"/>
        <v>1129800</v>
      </c>
    </row>
    <row r="187" spans="1:6" ht="65.25" customHeight="1">
      <c r="A187" s="73" t="s">
        <v>543</v>
      </c>
      <c r="B187" s="68" t="s">
        <v>288</v>
      </c>
      <c r="C187" s="69" t="s">
        <v>544</v>
      </c>
      <c r="D187" s="70">
        <v>1129800</v>
      </c>
      <c r="E187" s="71" t="s">
        <v>44</v>
      </c>
      <c r="F187" s="72">
        <f t="shared" si="2"/>
        <v>1129800</v>
      </c>
    </row>
    <row r="188" spans="1:6" ht="18.75" customHeight="1">
      <c r="A188" s="67" t="s">
        <v>330</v>
      </c>
      <c r="B188" s="68" t="s">
        <v>288</v>
      </c>
      <c r="C188" s="69" t="s">
        <v>545</v>
      </c>
      <c r="D188" s="70">
        <v>1129800</v>
      </c>
      <c r="E188" s="71" t="s">
        <v>44</v>
      </c>
      <c r="F188" s="72">
        <f t="shared" si="2"/>
        <v>1129800</v>
      </c>
    </row>
    <row r="189" spans="1:6" ht="18.75" customHeight="1">
      <c r="A189" s="67" t="s">
        <v>332</v>
      </c>
      <c r="B189" s="68" t="s">
        <v>288</v>
      </c>
      <c r="C189" s="69" t="s">
        <v>546</v>
      </c>
      <c r="D189" s="70">
        <v>1129800</v>
      </c>
      <c r="E189" s="71" t="s">
        <v>44</v>
      </c>
      <c r="F189" s="72">
        <f t="shared" si="2"/>
        <v>1129800</v>
      </c>
    </row>
    <row r="190" spans="1:6" ht="15">
      <c r="A190" s="67" t="s">
        <v>334</v>
      </c>
      <c r="B190" s="68" t="s">
        <v>288</v>
      </c>
      <c r="C190" s="69" t="s">
        <v>547</v>
      </c>
      <c r="D190" s="70">
        <v>1129800</v>
      </c>
      <c r="E190" s="71" t="s">
        <v>44</v>
      </c>
      <c r="F190" s="72">
        <f t="shared" si="2"/>
        <v>1129800</v>
      </c>
    </row>
    <row r="191" spans="1:6" ht="15">
      <c r="A191" s="67" t="s">
        <v>548</v>
      </c>
      <c r="B191" s="68" t="s">
        <v>288</v>
      </c>
      <c r="C191" s="69" t="s">
        <v>549</v>
      </c>
      <c r="D191" s="70">
        <v>986810000</v>
      </c>
      <c r="E191" s="71">
        <v>254871546.69</v>
      </c>
      <c r="F191" s="72">
        <f t="shared" si="2"/>
        <v>731938453.31</v>
      </c>
    </row>
    <row r="192" spans="1:6" ht="15">
      <c r="A192" s="67" t="s">
        <v>550</v>
      </c>
      <c r="B192" s="68" t="s">
        <v>288</v>
      </c>
      <c r="C192" s="69" t="s">
        <v>551</v>
      </c>
      <c r="D192" s="70">
        <v>43443900</v>
      </c>
      <c r="E192" s="71">
        <v>24316641.01</v>
      </c>
      <c r="F192" s="72">
        <f t="shared" si="2"/>
        <v>19127258.99</v>
      </c>
    </row>
    <row r="193" spans="1:6" ht="37.5" customHeight="1">
      <c r="A193" s="67" t="s">
        <v>539</v>
      </c>
      <c r="B193" s="68" t="s">
        <v>288</v>
      </c>
      <c r="C193" s="69" t="s">
        <v>552</v>
      </c>
      <c r="D193" s="70">
        <v>38763900</v>
      </c>
      <c r="E193" s="71">
        <v>19777951.85</v>
      </c>
      <c r="F193" s="72">
        <f t="shared" si="2"/>
        <v>18985948.15</v>
      </c>
    </row>
    <row r="194" spans="1:6" ht="27.75" customHeight="1">
      <c r="A194" s="55" t="s">
        <v>553</v>
      </c>
      <c r="B194" s="56" t="s">
        <v>288</v>
      </c>
      <c r="C194" s="57" t="s">
        <v>554</v>
      </c>
      <c r="D194" s="58">
        <v>38763900</v>
      </c>
      <c r="E194" s="59">
        <v>19777951.85</v>
      </c>
      <c r="F194" s="60">
        <f t="shared" si="2"/>
        <v>18985948.15</v>
      </c>
    </row>
    <row r="195" spans="1:6" ht="75" customHeight="1">
      <c r="A195" s="73" t="s">
        <v>555</v>
      </c>
      <c r="B195" s="68" t="s">
        <v>288</v>
      </c>
      <c r="C195" s="69" t="s">
        <v>556</v>
      </c>
      <c r="D195" s="70">
        <v>1630000</v>
      </c>
      <c r="E195" s="71" t="s">
        <v>44</v>
      </c>
      <c r="F195" s="72">
        <f t="shared" si="2"/>
        <v>1630000</v>
      </c>
    </row>
    <row r="196" spans="1:6" ht="18.75" customHeight="1">
      <c r="A196" s="67" t="s">
        <v>330</v>
      </c>
      <c r="B196" s="68" t="s">
        <v>288</v>
      </c>
      <c r="C196" s="69" t="s">
        <v>557</v>
      </c>
      <c r="D196" s="70">
        <v>1630000</v>
      </c>
      <c r="E196" s="71" t="s">
        <v>44</v>
      </c>
      <c r="F196" s="72">
        <f t="shared" si="2"/>
        <v>1630000</v>
      </c>
    </row>
    <row r="197" spans="1:6" ht="18.75" customHeight="1">
      <c r="A197" s="67" t="s">
        <v>332</v>
      </c>
      <c r="B197" s="68" t="s">
        <v>288</v>
      </c>
      <c r="C197" s="69" t="s">
        <v>558</v>
      </c>
      <c r="D197" s="70">
        <v>1630000</v>
      </c>
      <c r="E197" s="71" t="s">
        <v>44</v>
      </c>
      <c r="F197" s="72">
        <f t="shared" si="2"/>
        <v>1630000</v>
      </c>
    </row>
    <row r="198" spans="1:6" ht="15">
      <c r="A198" s="67" t="s">
        <v>334</v>
      </c>
      <c r="B198" s="68" t="s">
        <v>288</v>
      </c>
      <c r="C198" s="69" t="s">
        <v>559</v>
      </c>
      <c r="D198" s="70">
        <v>1630000</v>
      </c>
      <c r="E198" s="71" t="s">
        <v>44</v>
      </c>
      <c r="F198" s="72">
        <f t="shared" si="2"/>
        <v>1630000</v>
      </c>
    </row>
    <row r="199" spans="1:6" ht="65.25" customHeight="1">
      <c r="A199" s="73" t="s">
        <v>560</v>
      </c>
      <c r="B199" s="68" t="s">
        <v>288</v>
      </c>
      <c r="C199" s="69" t="s">
        <v>561</v>
      </c>
      <c r="D199" s="70">
        <v>183500</v>
      </c>
      <c r="E199" s="71">
        <v>9800</v>
      </c>
      <c r="F199" s="72">
        <f t="shared" si="2"/>
        <v>173700</v>
      </c>
    </row>
    <row r="200" spans="1:6" ht="18.75" customHeight="1">
      <c r="A200" s="67" t="s">
        <v>330</v>
      </c>
      <c r="B200" s="68" t="s">
        <v>288</v>
      </c>
      <c r="C200" s="69" t="s">
        <v>562</v>
      </c>
      <c r="D200" s="70">
        <v>183500</v>
      </c>
      <c r="E200" s="71">
        <v>9800</v>
      </c>
      <c r="F200" s="72">
        <f t="shared" si="2"/>
        <v>173700</v>
      </c>
    </row>
    <row r="201" spans="1:6" ht="18.75" customHeight="1">
      <c r="A201" s="67" t="s">
        <v>332</v>
      </c>
      <c r="B201" s="68" t="s">
        <v>288</v>
      </c>
      <c r="C201" s="69" t="s">
        <v>563</v>
      </c>
      <c r="D201" s="70">
        <v>183500</v>
      </c>
      <c r="E201" s="71">
        <v>9800</v>
      </c>
      <c r="F201" s="72">
        <f t="shared" si="2"/>
        <v>173700</v>
      </c>
    </row>
    <row r="202" spans="1:6" ht="15">
      <c r="A202" s="67" t="s">
        <v>334</v>
      </c>
      <c r="B202" s="68" t="s">
        <v>288</v>
      </c>
      <c r="C202" s="69" t="s">
        <v>564</v>
      </c>
      <c r="D202" s="70">
        <v>183500</v>
      </c>
      <c r="E202" s="71">
        <v>9800</v>
      </c>
      <c r="F202" s="72">
        <f t="shared" si="2"/>
        <v>173700</v>
      </c>
    </row>
    <row r="203" spans="1:6" ht="93.75" customHeight="1">
      <c r="A203" s="73" t="s">
        <v>565</v>
      </c>
      <c r="B203" s="68" t="s">
        <v>288</v>
      </c>
      <c r="C203" s="69" t="s">
        <v>566</v>
      </c>
      <c r="D203" s="70">
        <v>26332000</v>
      </c>
      <c r="E203" s="71">
        <v>19636869</v>
      </c>
      <c r="F203" s="72">
        <f t="shared" si="2"/>
        <v>6695131</v>
      </c>
    </row>
    <row r="204" spans="1:6" ht="18.75" customHeight="1">
      <c r="A204" s="67" t="s">
        <v>518</v>
      </c>
      <c r="B204" s="68" t="s">
        <v>288</v>
      </c>
      <c r="C204" s="69" t="s">
        <v>567</v>
      </c>
      <c r="D204" s="70">
        <v>26332000</v>
      </c>
      <c r="E204" s="71">
        <v>19636869</v>
      </c>
      <c r="F204" s="72">
        <f t="shared" si="2"/>
        <v>6695131</v>
      </c>
    </row>
    <row r="205" spans="1:6" ht="15">
      <c r="A205" s="67" t="s">
        <v>520</v>
      </c>
      <c r="B205" s="68" t="s">
        <v>288</v>
      </c>
      <c r="C205" s="69" t="s">
        <v>568</v>
      </c>
      <c r="D205" s="70">
        <v>26332000</v>
      </c>
      <c r="E205" s="71">
        <v>19636869</v>
      </c>
      <c r="F205" s="72">
        <f t="shared" si="2"/>
        <v>6695131</v>
      </c>
    </row>
    <row r="206" spans="1:6" ht="27.75" customHeight="1">
      <c r="A206" s="67" t="s">
        <v>569</v>
      </c>
      <c r="B206" s="68" t="s">
        <v>288</v>
      </c>
      <c r="C206" s="69" t="s">
        <v>570</v>
      </c>
      <c r="D206" s="70">
        <v>26332000</v>
      </c>
      <c r="E206" s="71">
        <v>19636869</v>
      </c>
      <c r="F206" s="72">
        <f t="shared" si="2"/>
        <v>6695131</v>
      </c>
    </row>
    <row r="207" spans="1:6" ht="65.25" customHeight="1">
      <c r="A207" s="73" t="s">
        <v>571</v>
      </c>
      <c r="B207" s="68" t="s">
        <v>288</v>
      </c>
      <c r="C207" s="69" t="s">
        <v>572</v>
      </c>
      <c r="D207" s="70">
        <v>10618400</v>
      </c>
      <c r="E207" s="71">
        <v>131282.85</v>
      </c>
      <c r="F207" s="72">
        <f aca="true" t="shared" si="3" ref="F207:F270">IF(OR(D207="-",IF(E207="-",0,E207)&gt;=IF(D207="-",0,D207)),"-",IF(D207="-",0,D207)-IF(E207="-",0,E207))</f>
        <v>10487117.15</v>
      </c>
    </row>
    <row r="208" spans="1:6" ht="18.75" customHeight="1">
      <c r="A208" s="67" t="s">
        <v>330</v>
      </c>
      <c r="B208" s="68" t="s">
        <v>288</v>
      </c>
      <c r="C208" s="69" t="s">
        <v>573</v>
      </c>
      <c r="D208" s="70">
        <v>10618400</v>
      </c>
      <c r="E208" s="71">
        <v>131282.85</v>
      </c>
      <c r="F208" s="72">
        <f t="shared" si="3"/>
        <v>10487117.15</v>
      </c>
    </row>
    <row r="209" spans="1:6" ht="18.75" customHeight="1">
      <c r="A209" s="67" t="s">
        <v>332</v>
      </c>
      <c r="B209" s="68" t="s">
        <v>288</v>
      </c>
      <c r="C209" s="69" t="s">
        <v>574</v>
      </c>
      <c r="D209" s="70">
        <v>10618400</v>
      </c>
      <c r="E209" s="71">
        <v>131282.85</v>
      </c>
      <c r="F209" s="72">
        <f t="shared" si="3"/>
        <v>10487117.15</v>
      </c>
    </row>
    <row r="210" spans="1:6" ht="15">
      <c r="A210" s="67" t="s">
        <v>334</v>
      </c>
      <c r="B210" s="68" t="s">
        <v>288</v>
      </c>
      <c r="C210" s="69" t="s">
        <v>575</v>
      </c>
      <c r="D210" s="70">
        <v>10618400</v>
      </c>
      <c r="E210" s="71">
        <v>131282.85</v>
      </c>
      <c r="F210" s="72">
        <f t="shared" si="3"/>
        <v>10487117.15</v>
      </c>
    </row>
    <row r="211" spans="1:6" ht="37.5" customHeight="1">
      <c r="A211" s="67" t="s">
        <v>576</v>
      </c>
      <c r="B211" s="68" t="s">
        <v>288</v>
      </c>
      <c r="C211" s="69" t="s">
        <v>577</v>
      </c>
      <c r="D211" s="70">
        <v>245800</v>
      </c>
      <c r="E211" s="71">
        <v>104691.08</v>
      </c>
      <c r="F211" s="72">
        <f t="shared" si="3"/>
        <v>141108.91999999998</v>
      </c>
    </row>
    <row r="212" spans="1:6" ht="18.75" customHeight="1">
      <c r="A212" s="55" t="s">
        <v>578</v>
      </c>
      <c r="B212" s="56" t="s">
        <v>288</v>
      </c>
      <c r="C212" s="57" t="s">
        <v>579</v>
      </c>
      <c r="D212" s="58">
        <v>245800</v>
      </c>
      <c r="E212" s="59">
        <v>104691.08</v>
      </c>
      <c r="F212" s="60">
        <f t="shared" si="3"/>
        <v>141108.91999999998</v>
      </c>
    </row>
    <row r="213" spans="1:6" ht="84" customHeight="1">
      <c r="A213" s="73" t="s">
        <v>580</v>
      </c>
      <c r="B213" s="68" t="s">
        <v>288</v>
      </c>
      <c r="C213" s="69" t="s">
        <v>581</v>
      </c>
      <c r="D213" s="70">
        <v>245800</v>
      </c>
      <c r="E213" s="71">
        <v>104691.08</v>
      </c>
      <c r="F213" s="72">
        <f t="shared" si="3"/>
        <v>141108.91999999998</v>
      </c>
    </row>
    <row r="214" spans="1:6" ht="18.75" customHeight="1">
      <c r="A214" s="67" t="s">
        <v>330</v>
      </c>
      <c r="B214" s="68" t="s">
        <v>288</v>
      </c>
      <c r="C214" s="69" t="s">
        <v>582</v>
      </c>
      <c r="D214" s="70">
        <v>245800</v>
      </c>
      <c r="E214" s="71">
        <v>104691.08</v>
      </c>
      <c r="F214" s="72">
        <f t="shared" si="3"/>
        <v>141108.91999999998</v>
      </c>
    </row>
    <row r="215" spans="1:6" ht="18.75" customHeight="1">
      <c r="A215" s="67" t="s">
        <v>332</v>
      </c>
      <c r="B215" s="68" t="s">
        <v>288</v>
      </c>
      <c r="C215" s="69" t="s">
        <v>583</v>
      </c>
      <c r="D215" s="70">
        <v>245800</v>
      </c>
      <c r="E215" s="71">
        <v>104691.08</v>
      </c>
      <c r="F215" s="72">
        <f t="shared" si="3"/>
        <v>141108.91999999998</v>
      </c>
    </row>
    <row r="216" spans="1:6" ht="15">
      <c r="A216" s="67" t="s">
        <v>334</v>
      </c>
      <c r="B216" s="68" t="s">
        <v>288</v>
      </c>
      <c r="C216" s="69" t="s">
        <v>584</v>
      </c>
      <c r="D216" s="70">
        <v>245800</v>
      </c>
      <c r="E216" s="71">
        <v>104691.08</v>
      </c>
      <c r="F216" s="72">
        <f t="shared" si="3"/>
        <v>141108.91999999998</v>
      </c>
    </row>
    <row r="217" spans="1:6" ht="18.75" customHeight="1">
      <c r="A217" s="67" t="s">
        <v>363</v>
      </c>
      <c r="B217" s="68" t="s">
        <v>288</v>
      </c>
      <c r="C217" s="69" t="s">
        <v>585</v>
      </c>
      <c r="D217" s="70">
        <v>4434200</v>
      </c>
      <c r="E217" s="71">
        <v>4433998.08</v>
      </c>
      <c r="F217" s="72">
        <f t="shared" si="3"/>
        <v>201.9199999999255</v>
      </c>
    </row>
    <row r="218" spans="1:6" ht="15">
      <c r="A218" s="55" t="s">
        <v>356</v>
      </c>
      <c r="B218" s="56" t="s">
        <v>288</v>
      </c>
      <c r="C218" s="57" t="s">
        <v>586</v>
      </c>
      <c r="D218" s="58">
        <v>4434200</v>
      </c>
      <c r="E218" s="59">
        <v>4433998.08</v>
      </c>
      <c r="F218" s="60">
        <f t="shared" si="3"/>
        <v>201.9199999999255</v>
      </c>
    </row>
    <row r="219" spans="1:6" ht="84" customHeight="1">
      <c r="A219" s="73" t="s">
        <v>415</v>
      </c>
      <c r="B219" s="68" t="s">
        <v>288</v>
      </c>
      <c r="C219" s="69" t="s">
        <v>587</v>
      </c>
      <c r="D219" s="70">
        <v>463600</v>
      </c>
      <c r="E219" s="71">
        <v>463410.08</v>
      </c>
      <c r="F219" s="72">
        <f t="shared" si="3"/>
        <v>189.9199999999837</v>
      </c>
    </row>
    <row r="220" spans="1:6" ht="18.75" customHeight="1">
      <c r="A220" s="67" t="s">
        <v>330</v>
      </c>
      <c r="B220" s="68" t="s">
        <v>288</v>
      </c>
      <c r="C220" s="69" t="s">
        <v>588</v>
      </c>
      <c r="D220" s="70">
        <v>342200</v>
      </c>
      <c r="E220" s="71">
        <v>342109.95</v>
      </c>
      <c r="F220" s="72">
        <f t="shared" si="3"/>
        <v>90.04999999998836</v>
      </c>
    </row>
    <row r="221" spans="1:6" ht="18.75" customHeight="1">
      <c r="A221" s="67" t="s">
        <v>332</v>
      </c>
      <c r="B221" s="68" t="s">
        <v>288</v>
      </c>
      <c r="C221" s="69" t="s">
        <v>589</v>
      </c>
      <c r="D221" s="70">
        <v>342200</v>
      </c>
      <c r="E221" s="71">
        <v>342109.95</v>
      </c>
      <c r="F221" s="72">
        <f t="shared" si="3"/>
        <v>90.04999999998836</v>
      </c>
    </row>
    <row r="222" spans="1:6" ht="15">
      <c r="A222" s="67" t="s">
        <v>334</v>
      </c>
      <c r="B222" s="68" t="s">
        <v>288</v>
      </c>
      <c r="C222" s="69" t="s">
        <v>590</v>
      </c>
      <c r="D222" s="70">
        <v>173500</v>
      </c>
      <c r="E222" s="71">
        <v>173459.36</v>
      </c>
      <c r="F222" s="72">
        <f t="shared" si="3"/>
        <v>40.64000000001397</v>
      </c>
    </row>
    <row r="223" spans="1:6" ht="15">
      <c r="A223" s="67" t="s">
        <v>336</v>
      </c>
      <c r="B223" s="68" t="s">
        <v>288</v>
      </c>
      <c r="C223" s="69" t="s">
        <v>591</v>
      </c>
      <c r="D223" s="70">
        <v>168700</v>
      </c>
      <c r="E223" s="71">
        <v>168650.59</v>
      </c>
      <c r="F223" s="72">
        <f t="shared" si="3"/>
        <v>49.41000000000349</v>
      </c>
    </row>
    <row r="224" spans="1:6" ht="15">
      <c r="A224" s="67" t="s">
        <v>338</v>
      </c>
      <c r="B224" s="68" t="s">
        <v>288</v>
      </c>
      <c r="C224" s="69" t="s">
        <v>592</v>
      </c>
      <c r="D224" s="70">
        <v>121400</v>
      </c>
      <c r="E224" s="71">
        <v>121300.13</v>
      </c>
      <c r="F224" s="72">
        <f t="shared" si="3"/>
        <v>99.86999999999534</v>
      </c>
    </row>
    <row r="225" spans="1:6" ht="15">
      <c r="A225" s="67" t="s">
        <v>418</v>
      </c>
      <c r="B225" s="68" t="s">
        <v>288</v>
      </c>
      <c r="C225" s="69" t="s">
        <v>593</v>
      </c>
      <c r="D225" s="70">
        <v>121400</v>
      </c>
      <c r="E225" s="71">
        <v>121300.13</v>
      </c>
      <c r="F225" s="72">
        <f t="shared" si="3"/>
        <v>99.86999999999534</v>
      </c>
    </row>
    <row r="226" spans="1:6" ht="18.75" customHeight="1">
      <c r="A226" s="67" t="s">
        <v>420</v>
      </c>
      <c r="B226" s="68" t="s">
        <v>288</v>
      </c>
      <c r="C226" s="69" t="s">
        <v>594</v>
      </c>
      <c r="D226" s="70">
        <v>121400</v>
      </c>
      <c r="E226" s="71">
        <v>121300.13</v>
      </c>
      <c r="F226" s="72">
        <f t="shared" si="3"/>
        <v>99.86999999999534</v>
      </c>
    </row>
    <row r="227" spans="1:6" ht="65.25" customHeight="1">
      <c r="A227" s="73" t="s">
        <v>435</v>
      </c>
      <c r="B227" s="68" t="s">
        <v>288</v>
      </c>
      <c r="C227" s="69" t="s">
        <v>595</v>
      </c>
      <c r="D227" s="70">
        <v>3970600</v>
      </c>
      <c r="E227" s="71">
        <v>3970588</v>
      </c>
      <c r="F227" s="72">
        <f t="shared" si="3"/>
        <v>12</v>
      </c>
    </row>
    <row r="228" spans="1:6" ht="18.75" customHeight="1">
      <c r="A228" s="67" t="s">
        <v>518</v>
      </c>
      <c r="B228" s="68" t="s">
        <v>288</v>
      </c>
      <c r="C228" s="69" t="s">
        <v>596</v>
      </c>
      <c r="D228" s="70">
        <v>3970600</v>
      </c>
      <c r="E228" s="71">
        <v>3970588</v>
      </c>
      <c r="F228" s="72">
        <f t="shared" si="3"/>
        <v>12</v>
      </c>
    </row>
    <row r="229" spans="1:6" ht="15">
      <c r="A229" s="67" t="s">
        <v>520</v>
      </c>
      <c r="B229" s="68" t="s">
        <v>288</v>
      </c>
      <c r="C229" s="69" t="s">
        <v>597</v>
      </c>
      <c r="D229" s="70">
        <v>3970600</v>
      </c>
      <c r="E229" s="71">
        <v>3970588</v>
      </c>
      <c r="F229" s="72">
        <f t="shared" si="3"/>
        <v>12</v>
      </c>
    </row>
    <row r="230" spans="1:6" ht="27.75" customHeight="1">
      <c r="A230" s="67" t="s">
        <v>569</v>
      </c>
      <c r="B230" s="68" t="s">
        <v>288</v>
      </c>
      <c r="C230" s="69" t="s">
        <v>598</v>
      </c>
      <c r="D230" s="70">
        <v>3970600</v>
      </c>
      <c r="E230" s="71">
        <v>3970588</v>
      </c>
      <c r="F230" s="72">
        <f t="shared" si="3"/>
        <v>12</v>
      </c>
    </row>
    <row r="231" spans="1:6" ht="15">
      <c r="A231" s="67" t="s">
        <v>599</v>
      </c>
      <c r="B231" s="68" t="s">
        <v>288</v>
      </c>
      <c r="C231" s="69" t="s">
        <v>600</v>
      </c>
      <c r="D231" s="70">
        <v>809006000</v>
      </c>
      <c r="E231" s="71">
        <v>183978075.51</v>
      </c>
      <c r="F231" s="72">
        <f t="shared" si="3"/>
        <v>625027924.49</v>
      </c>
    </row>
    <row r="232" spans="1:6" ht="37.5" customHeight="1">
      <c r="A232" s="67" t="s">
        <v>576</v>
      </c>
      <c r="B232" s="68" t="s">
        <v>288</v>
      </c>
      <c r="C232" s="69" t="s">
        <v>601</v>
      </c>
      <c r="D232" s="70">
        <v>808897310</v>
      </c>
      <c r="E232" s="71">
        <v>183955078.51</v>
      </c>
      <c r="F232" s="72">
        <f t="shared" si="3"/>
        <v>624942231.49</v>
      </c>
    </row>
    <row r="233" spans="1:6" ht="27.75" customHeight="1">
      <c r="A233" s="55" t="s">
        <v>602</v>
      </c>
      <c r="B233" s="56" t="s">
        <v>288</v>
      </c>
      <c r="C233" s="57" t="s">
        <v>603</v>
      </c>
      <c r="D233" s="58">
        <v>808897310</v>
      </c>
      <c r="E233" s="59">
        <v>183955078.51</v>
      </c>
      <c r="F233" s="60">
        <f t="shared" si="3"/>
        <v>624942231.49</v>
      </c>
    </row>
    <row r="234" spans="1:6" ht="75" customHeight="1">
      <c r="A234" s="73" t="s">
        <v>604</v>
      </c>
      <c r="B234" s="68" t="s">
        <v>288</v>
      </c>
      <c r="C234" s="69" t="s">
        <v>605</v>
      </c>
      <c r="D234" s="70">
        <v>2288110</v>
      </c>
      <c r="E234" s="71">
        <v>4.74</v>
      </c>
      <c r="F234" s="72">
        <f t="shared" si="3"/>
        <v>2288105.26</v>
      </c>
    </row>
    <row r="235" spans="1:6" ht="18.75" customHeight="1">
      <c r="A235" s="67" t="s">
        <v>330</v>
      </c>
      <c r="B235" s="68" t="s">
        <v>288</v>
      </c>
      <c r="C235" s="69" t="s">
        <v>606</v>
      </c>
      <c r="D235" s="70">
        <v>1428510</v>
      </c>
      <c r="E235" s="71">
        <v>4.74</v>
      </c>
      <c r="F235" s="72">
        <f t="shared" si="3"/>
        <v>1428505.26</v>
      </c>
    </row>
    <row r="236" spans="1:6" ht="18.75" customHeight="1">
      <c r="A236" s="67" t="s">
        <v>332</v>
      </c>
      <c r="B236" s="68" t="s">
        <v>288</v>
      </c>
      <c r="C236" s="69" t="s">
        <v>607</v>
      </c>
      <c r="D236" s="70">
        <v>1428510</v>
      </c>
      <c r="E236" s="71">
        <v>4.74</v>
      </c>
      <c r="F236" s="72">
        <f t="shared" si="3"/>
        <v>1428505.26</v>
      </c>
    </row>
    <row r="237" spans="1:6" ht="15">
      <c r="A237" s="67" t="s">
        <v>334</v>
      </c>
      <c r="B237" s="68" t="s">
        <v>288</v>
      </c>
      <c r="C237" s="69" t="s">
        <v>608</v>
      </c>
      <c r="D237" s="70">
        <v>1428510</v>
      </c>
      <c r="E237" s="71">
        <v>4.74</v>
      </c>
      <c r="F237" s="72">
        <f t="shared" si="3"/>
        <v>1428505.26</v>
      </c>
    </row>
    <row r="238" spans="1:6" ht="18.75" customHeight="1">
      <c r="A238" s="67" t="s">
        <v>518</v>
      </c>
      <c r="B238" s="68" t="s">
        <v>288</v>
      </c>
      <c r="C238" s="69" t="s">
        <v>609</v>
      </c>
      <c r="D238" s="70">
        <v>859600</v>
      </c>
      <c r="E238" s="71" t="s">
        <v>44</v>
      </c>
      <c r="F238" s="72">
        <f t="shared" si="3"/>
        <v>859600</v>
      </c>
    </row>
    <row r="239" spans="1:6" ht="15">
      <c r="A239" s="67" t="s">
        <v>520</v>
      </c>
      <c r="B239" s="68" t="s">
        <v>288</v>
      </c>
      <c r="C239" s="69" t="s">
        <v>610</v>
      </c>
      <c r="D239" s="70">
        <v>859600</v>
      </c>
      <c r="E239" s="71" t="s">
        <v>44</v>
      </c>
      <c r="F239" s="72">
        <f t="shared" si="3"/>
        <v>859600</v>
      </c>
    </row>
    <row r="240" spans="1:6" ht="27.75" customHeight="1">
      <c r="A240" s="67" t="s">
        <v>522</v>
      </c>
      <c r="B240" s="68" t="s">
        <v>288</v>
      </c>
      <c r="C240" s="69" t="s">
        <v>611</v>
      </c>
      <c r="D240" s="70">
        <v>859600</v>
      </c>
      <c r="E240" s="71" t="s">
        <v>44</v>
      </c>
      <c r="F240" s="72">
        <f t="shared" si="3"/>
        <v>859600</v>
      </c>
    </row>
    <row r="241" spans="1:6" ht="84" customHeight="1">
      <c r="A241" s="73" t="s">
        <v>612</v>
      </c>
      <c r="B241" s="68" t="s">
        <v>288</v>
      </c>
      <c r="C241" s="69" t="s">
        <v>613</v>
      </c>
      <c r="D241" s="70">
        <v>320000</v>
      </c>
      <c r="E241" s="71" t="s">
        <v>44</v>
      </c>
      <c r="F241" s="72">
        <f t="shared" si="3"/>
        <v>320000</v>
      </c>
    </row>
    <row r="242" spans="1:6" ht="18.75" customHeight="1">
      <c r="A242" s="67" t="s">
        <v>518</v>
      </c>
      <c r="B242" s="68" t="s">
        <v>288</v>
      </c>
      <c r="C242" s="69" t="s">
        <v>614</v>
      </c>
      <c r="D242" s="70">
        <v>320000</v>
      </c>
      <c r="E242" s="71" t="s">
        <v>44</v>
      </c>
      <c r="F242" s="72">
        <f t="shared" si="3"/>
        <v>320000</v>
      </c>
    </row>
    <row r="243" spans="1:6" ht="15">
      <c r="A243" s="67" t="s">
        <v>520</v>
      </c>
      <c r="B243" s="68" t="s">
        <v>288</v>
      </c>
      <c r="C243" s="69" t="s">
        <v>615</v>
      </c>
      <c r="D243" s="70">
        <v>320000</v>
      </c>
      <c r="E243" s="71" t="s">
        <v>44</v>
      </c>
      <c r="F243" s="72">
        <f t="shared" si="3"/>
        <v>320000</v>
      </c>
    </row>
    <row r="244" spans="1:6" ht="27.75" customHeight="1">
      <c r="A244" s="67" t="s">
        <v>522</v>
      </c>
      <c r="B244" s="68" t="s">
        <v>288</v>
      </c>
      <c r="C244" s="69" t="s">
        <v>616</v>
      </c>
      <c r="D244" s="70">
        <v>320000</v>
      </c>
      <c r="E244" s="71" t="s">
        <v>44</v>
      </c>
      <c r="F244" s="72">
        <f t="shared" si="3"/>
        <v>320000</v>
      </c>
    </row>
    <row r="245" spans="1:6" ht="84" customHeight="1">
      <c r="A245" s="73" t="s">
        <v>617</v>
      </c>
      <c r="B245" s="68" t="s">
        <v>288</v>
      </c>
      <c r="C245" s="69" t="s">
        <v>618</v>
      </c>
      <c r="D245" s="70">
        <v>51800</v>
      </c>
      <c r="E245" s="71">
        <v>41362.76</v>
      </c>
      <c r="F245" s="72">
        <f t="shared" si="3"/>
        <v>10437.239999999998</v>
      </c>
    </row>
    <row r="246" spans="1:6" ht="18.75" customHeight="1">
      <c r="A246" s="67" t="s">
        <v>330</v>
      </c>
      <c r="B246" s="68" t="s">
        <v>288</v>
      </c>
      <c r="C246" s="69" t="s">
        <v>619</v>
      </c>
      <c r="D246" s="70">
        <v>51800</v>
      </c>
      <c r="E246" s="71">
        <v>41362.76</v>
      </c>
      <c r="F246" s="72">
        <f t="shared" si="3"/>
        <v>10437.239999999998</v>
      </c>
    </row>
    <row r="247" spans="1:6" ht="18.75" customHeight="1">
      <c r="A247" s="67" t="s">
        <v>332</v>
      </c>
      <c r="B247" s="68" t="s">
        <v>288</v>
      </c>
      <c r="C247" s="69" t="s">
        <v>620</v>
      </c>
      <c r="D247" s="70">
        <v>51800</v>
      </c>
      <c r="E247" s="71">
        <v>41362.76</v>
      </c>
      <c r="F247" s="72">
        <f t="shared" si="3"/>
        <v>10437.239999999998</v>
      </c>
    </row>
    <row r="248" spans="1:6" ht="15">
      <c r="A248" s="67" t="s">
        <v>334</v>
      </c>
      <c r="B248" s="68" t="s">
        <v>288</v>
      </c>
      <c r="C248" s="69" t="s">
        <v>621</v>
      </c>
      <c r="D248" s="70">
        <v>51800</v>
      </c>
      <c r="E248" s="71">
        <v>41362.76</v>
      </c>
      <c r="F248" s="72">
        <f t="shared" si="3"/>
        <v>10437.239999999998</v>
      </c>
    </row>
    <row r="249" spans="1:6" ht="93.75" customHeight="1">
      <c r="A249" s="73" t="s">
        <v>622</v>
      </c>
      <c r="B249" s="68" t="s">
        <v>288</v>
      </c>
      <c r="C249" s="69" t="s">
        <v>623</v>
      </c>
      <c r="D249" s="70">
        <v>450000</v>
      </c>
      <c r="E249" s="71" t="s">
        <v>44</v>
      </c>
      <c r="F249" s="72">
        <f t="shared" si="3"/>
        <v>450000</v>
      </c>
    </row>
    <row r="250" spans="1:6" ht="18.75" customHeight="1">
      <c r="A250" s="67" t="s">
        <v>330</v>
      </c>
      <c r="B250" s="68" t="s">
        <v>288</v>
      </c>
      <c r="C250" s="69" t="s">
        <v>624</v>
      </c>
      <c r="D250" s="70">
        <v>450000</v>
      </c>
      <c r="E250" s="71" t="s">
        <v>44</v>
      </c>
      <c r="F250" s="72">
        <f t="shared" si="3"/>
        <v>450000</v>
      </c>
    </row>
    <row r="251" spans="1:6" ht="18.75" customHeight="1">
      <c r="A251" s="67" t="s">
        <v>332</v>
      </c>
      <c r="B251" s="68" t="s">
        <v>288</v>
      </c>
      <c r="C251" s="69" t="s">
        <v>625</v>
      </c>
      <c r="D251" s="70">
        <v>450000</v>
      </c>
      <c r="E251" s="71" t="s">
        <v>44</v>
      </c>
      <c r="F251" s="72">
        <f t="shared" si="3"/>
        <v>450000</v>
      </c>
    </row>
    <row r="252" spans="1:6" ht="15">
      <c r="A252" s="67" t="s">
        <v>334</v>
      </c>
      <c r="B252" s="68" t="s">
        <v>288</v>
      </c>
      <c r="C252" s="69" t="s">
        <v>626</v>
      </c>
      <c r="D252" s="70">
        <v>450000</v>
      </c>
      <c r="E252" s="71" t="s">
        <v>44</v>
      </c>
      <c r="F252" s="72">
        <f t="shared" si="3"/>
        <v>450000</v>
      </c>
    </row>
    <row r="253" spans="1:6" ht="84" customHeight="1">
      <c r="A253" s="73" t="s">
        <v>627</v>
      </c>
      <c r="B253" s="68" t="s">
        <v>288</v>
      </c>
      <c r="C253" s="69" t="s">
        <v>628</v>
      </c>
      <c r="D253" s="70">
        <v>343181600</v>
      </c>
      <c r="E253" s="71">
        <v>721893.41</v>
      </c>
      <c r="F253" s="72">
        <f t="shared" si="3"/>
        <v>342459706.59</v>
      </c>
    </row>
    <row r="254" spans="1:6" ht="15">
      <c r="A254" s="67" t="s">
        <v>338</v>
      </c>
      <c r="B254" s="68" t="s">
        <v>288</v>
      </c>
      <c r="C254" s="69" t="s">
        <v>629</v>
      </c>
      <c r="D254" s="70">
        <v>343181600</v>
      </c>
      <c r="E254" s="71">
        <v>721893.41</v>
      </c>
      <c r="F254" s="72">
        <f t="shared" si="3"/>
        <v>342459706.59</v>
      </c>
    </row>
    <row r="255" spans="1:6" ht="37.5" customHeight="1">
      <c r="A255" s="67" t="s">
        <v>630</v>
      </c>
      <c r="B255" s="68" t="s">
        <v>288</v>
      </c>
      <c r="C255" s="69" t="s">
        <v>631</v>
      </c>
      <c r="D255" s="70">
        <v>343181600</v>
      </c>
      <c r="E255" s="71">
        <v>721893.41</v>
      </c>
      <c r="F255" s="72">
        <f t="shared" si="3"/>
        <v>342459706.59</v>
      </c>
    </row>
    <row r="256" spans="1:6" ht="37.5" customHeight="1">
      <c r="A256" s="67" t="s">
        <v>632</v>
      </c>
      <c r="B256" s="68" t="s">
        <v>288</v>
      </c>
      <c r="C256" s="69" t="s">
        <v>633</v>
      </c>
      <c r="D256" s="70">
        <v>343181600</v>
      </c>
      <c r="E256" s="71">
        <v>721893.41</v>
      </c>
      <c r="F256" s="72">
        <f t="shared" si="3"/>
        <v>342459706.59</v>
      </c>
    </row>
    <row r="257" spans="1:6" ht="102.75" customHeight="1">
      <c r="A257" s="73" t="s">
        <v>634</v>
      </c>
      <c r="B257" s="68" t="s">
        <v>288</v>
      </c>
      <c r="C257" s="69" t="s">
        <v>635</v>
      </c>
      <c r="D257" s="70">
        <v>462605800</v>
      </c>
      <c r="E257" s="71">
        <v>183191817.6</v>
      </c>
      <c r="F257" s="72">
        <f t="shared" si="3"/>
        <v>279413982.4</v>
      </c>
    </row>
    <row r="258" spans="1:6" ht="18.75" customHeight="1">
      <c r="A258" s="67" t="s">
        <v>518</v>
      </c>
      <c r="B258" s="68" t="s">
        <v>288</v>
      </c>
      <c r="C258" s="69" t="s">
        <v>636</v>
      </c>
      <c r="D258" s="70">
        <v>462605800</v>
      </c>
      <c r="E258" s="71">
        <v>183191817.6</v>
      </c>
      <c r="F258" s="72">
        <f t="shared" si="3"/>
        <v>279413982.4</v>
      </c>
    </row>
    <row r="259" spans="1:6" ht="15">
      <c r="A259" s="67" t="s">
        <v>520</v>
      </c>
      <c r="B259" s="68" t="s">
        <v>288</v>
      </c>
      <c r="C259" s="69" t="s">
        <v>637</v>
      </c>
      <c r="D259" s="70">
        <v>462605800</v>
      </c>
      <c r="E259" s="71">
        <v>183191817.6</v>
      </c>
      <c r="F259" s="72">
        <f t="shared" si="3"/>
        <v>279413982.4</v>
      </c>
    </row>
    <row r="260" spans="1:6" ht="27.75" customHeight="1">
      <c r="A260" s="67" t="s">
        <v>522</v>
      </c>
      <c r="B260" s="68" t="s">
        <v>288</v>
      </c>
      <c r="C260" s="69" t="s">
        <v>638</v>
      </c>
      <c r="D260" s="70">
        <v>462605800</v>
      </c>
      <c r="E260" s="71">
        <v>183191817.6</v>
      </c>
      <c r="F260" s="72">
        <f t="shared" si="3"/>
        <v>279413982.4</v>
      </c>
    </row>
    <row r="261" spans="1:6" ht="18.75" customHeight="1">
      <c r="A261" s="67" t="s">
        <v>363</v>
      </c>
      <c r="B261" s="68" t="s">
        <v>288</v>
      </c>
      <c r="C261" s="69" t="s">
        <v>639</v>
      </c>
      <c r="D261" s="70">
        <v>108690</v>
      </c>
      <c r="E261" s="71">
        <v>22997</v>
      </c>
      <c r="F261" s="72">
        <f t="shared" si="3"/>
        <v>85693</v>
      </c>
    </row>
    <row r="262" spans="1:6" ht="15">
      <c r="A262" s="55" t="s">
        <v>356</v>
      </c>
      <c r="B262" s="56" t="s">
        <v>288</v>
      </c>
      <c r="C262" s="57" t="s">
        <v>640</v>
      </c>
      <c r="D262" s="58">
        <v>108690</v>
      </c>
      <c r="E262" s="59">
        <v>22997</v>
      </c>
      <c r="F262" s="60">
        <f t="shared" si="3"/>
        <v>85693</v>
      </c>
    </row>
    <row r="263" spans="1:6" ht="46.5" customHeight="1">
      <c r="A263" s="67" t="s">
        <v>425</v>
      </c>
      <c r="B263" s="68" t="s">
        <v>288</v>
      </c>
      <c r="C263" s="69" t="s">
        <v>641</v>
      </c>
      <c r="D263" s="70">
        <v>108690</v>
      </c>
      <c r="E263" s="71">
        <v>22997</v>
      </c>
      <c r="F263" s="72">
        <f t="shared" si="3"/>
        <v>85693</v>
      </c>
    </row>
    <row r="264" spans="1:6" ht="15">
      <c r="A264" s="67" t="s">
        <v>338</v>
      </c>
      <c r="B264" s="68" t="s">
        <v>288</v>
      </c>
      <c r="C264" s="69" t="s">
        <v>642</v>
      </c>
      <c r="D264" s="70">
        <v>108690</v>
      </c>
      <c r="E264" s="71">
        <v>22997</v>
      </c>
      <c r="F264" s="72">
        <f t="shared" si="3"/>
        <v>85693</v>
      </c>
    </row>
    <row r="265" spans="1:6" ht="15">
      <c r="A265" s="67" t="s">
        <v>340</v>
      </c>
      <c r="B265" s="68" t="s">
        <v>288</v>
      </c>
      <c r="C265" s="69" t="s">
        <v>643</v>
      </c>
      <c r="D265" s="70">
        <v>108690</v>
      </c>
      <c r="E265" s="71">
        <v>22997</v>
      </c>
      <c r="F265" s="72">
        <f t="shared" si="3"/>
        <v>85693</v>
      </c>
    </row>
    <row r="266" spans="1:6" ht="15">
      <c r="A266" s="67" t="s">
        <v>342</v>
      </c>
      <c r="B266" s="68" t="s">
        <v>288</v>
      </c>
      <c r="C266" s="69" t="s">
        <v>644</v>
      </c>
      <c r="D266" s="70">
        <v>108690</v>
      </c>
      <c r="E266" s="71">
        <v>22997</v>
      </c>
      <c r="F266" s="72">
        <f t="shared" si="3"/>
        <v>85693</v>
      </c>
    </row>
    <row r="267" spans="1:6" ht="15">
      <c r="A267" s="67" t="s">
        <v>645</v>
      </c>
      <c r="B267" s="68" t="s">
        <v>288</v>
      </c>
      <c r="C267" s="69" t="s">
        <v>646</v>
      </c>
      <c r="D267" s="70">
        <v>134360100</v>
      </c>
      <c r="E267" s="71">
        <v>46576830.17</v>
      </c>
      <c r="F267" s="72">
        <f t="shared" si="3"/>
        <v>87783269.83</v>
      </c>
    </row>
    <row r="268" spans="1:6" ht="37.5" customHeight="1">
      <c r="A268" s="67" t="s">
        <v>576</v>
      </c>
      <c r="B268" s="68" t="s">
        <v>288</v>
      </c>
      <c r="C268" s="69" t="s">
        <v>647</v>
      </c>
      <c r="D268" s="70">
        <v>87533800</v>
      </c>
      <c r="E268" s="71">
        <v>34639743.58</v>
      </c>
      <c r="F268" s="72">
        <f t="shared" si="3"/>
        <v>52894056.42</v>
      </c>
    </row>
    <row r="269" spans="1:6" ht="18.75" customHeight="1">
      <c r="A269" s="55" t="s">
        <v>648</v>
      </c>
      <c r="B269" s="56" t="s">
        <v>288</v>
      </c>
      <c r="C269" s="57" t="s">
        <v>649</v>
      </c>
      <c r="D269" s="58">
        <v>87533800</v>
      </c>
      <c r="E269" s="59">
        <v>34639743.58</v>
      </c>
      <c r="F269" s="60">
        <f t="shared" si="3"/>
        <v>52894056.42</v>
      </c>
    </row>
    <row r="270" spans="1:6" ht="65.25" customHeight="1">
      <c r="A270" s="73" t="s">
        <v>650</v>
      </c>
      <c r="B270" s="68" t="s">
        <v>288</v>
      </c>
      <c r="C270" s="69" t="s">
        <v>651</v>
      </c>
      <c r="D270" s="70">
        <v>18316300</v>
      </c>
      <c r="E270" s="71">
        <v>7243856.66</v>
      </c>
      <c r="F270" s="72">
        <f t="shared" si="3"/>
        <v>11072443.34</v>
      </c>
    </row>
    <row r="271" spans="1:6" ht="18.75" customHeight="1">
      <c r="A271" s="67" t="s">
        <v>330</v>
      </c>
      <c r="B271" s="68" t="s">
        <v>288</v>
      </c>
      <c r="C271" s="69" t="s">
        <v>652</v>
      </c>
      <c r="D271" s="70">
        <v>18316300</v>
      </c>
      <c r="E271" s="71">
        <v>7243856.66</v>
      </c>
      <c r="F271" s="72">
        <f aca="true" t="shared" si="4" ref="F271:F334">IF(OR(D271="-",IF(E271="-",0,E271)&gt;=IF(D271="-",0,D271)),"-",IF(D271="-",0,D271)-IF(E271="-",0,E271))</f>
        <v>11072443.34</v>
      </c>
    </row>
    <row r="272" spans="1:6" ht="18.75" customHeight="1">
      <c r="A272" s="67" t="s">
        <v>332</v>
      </c>
      <c r="B272" s="68" t="s">
        <v>288</v>
      </c>
      <c r="C272" s="69" t="s">
        <v>653</v>
      </c>
      <c r="D272" s="70">
        <v>18316300</v>
      </c>
      <c r="E272" s="71">
        <v>7243856.66</v>
      </c>
      <c r="F272" s="72">
        <f t="shared" si="4"/>
        <v>11072443.34</v>
      </c>
    </row>
    <row r="273" spans="1:6" ht="15">
      <c r="A273" s="67" t="s">
        <v>334</v>
      </c>
      <c r="B273" s="68" t="s">
        <v>288</v>
      </c>
      <c r="C273" s="69" t="s">
        <v>654</v>
      </c>
      <c r="D273" s="70">
        <v>4238900</v>
      </c>
      <c r="E273" s="71">
        <v>1085966.12</v>
      </c>
      <c r="F273" s="72">
        <f t="shared" si="4"/>
        <v>3152933.88</v>
      </c>
    </row>
    <row r="274" spans="1:6" ht="15">
      <c r="A274" s="67" t="s">
        <v>336</v>
      </c>
      <c r="B274" s="68" t="s">
        <v>288</v>
      </c>
      <c r="C274" s="69" t="s">
        <v>655</v>
      </c>
      <c r="D274" s="70">
        <v>14077400</v>
      </c>
      <c r="E274" s="71">
        <v>6157890.54</v>
      </c>
      <c r="F274" s="72">
        <f t="shared" si="4"/>
        <v>7919509.46</v>
      </c>
    </row>
    <row r="275" spans="1:6" ht="56.25" customHeight="1">
      <c r="A275" s="73" t="s">
        <v>656</v>
      </c>
      <c r="B275" s="68" t="s">
        <v>288</v>
      </c>
      <c r="C275" s="69" t="s">
        <v>657</v>
      </c>
      <c r="D275" s="70">
        <v>9429900</v>
      </c>
      <c r="E275" s="71">
        <v>5962841.86</v>
      </c>
      <c r="F275" s="72">
        <f t="shared" si="4"/>
        <v>3467058.1399999997</v>
      </c>
    </row>
    <row r="276" spans="1:6" ht="18.75" customHeight="1">
      <c r="A276" s="67" t="s">
        <v>330</v>
      </c>
      <c r="B276" s="68" t="s">
        <v>288</v>
      </c>
      <c r="C276" s="69" t="s">
        <v>658</v>
      </c>
      <c r="D276" s="70">
        <v>9429900</v>
      </c>
      <c r="E276" s="71">
        <v>5962841.86</v>
      </c>
      <c r="F276" s="72">
        <f t="shared" si="4"/>
        <v>3467058.1399999997</v>
      </c>
    </row>
    <row r="277" spans="1:6" ht="18.75" customHeight="1">
      <c r="A277" s="67" t="s">
        <v>332</v>
      </c>
      <c r="B277" s="68" t="s">
        <v>288</v>
      </c>
      <c r="C277" s="69" t="s">
        <v>659</v>
      </c>
      <c r="D277" s="70">
        <v>9429900</v>
      </c>
      <c r="E277" s="71">
        <v>5962841.86</v>
      </c>
      <c r="F277" s="72">
        <f t="shared" si="4"/>
        <v>3467058.1399999997</v>
      </c>
    </row>
    <row r="278" spans="1:6" ht="15">
      <c r="A278" s="67" t="s">
        <v>334</v>
      </c>
      <c r="B278" s="68" t="s">
        <v>288</v>
      </c>
      <c r="C278" s="69" t="s">
        <v>660</v>
      </c>
      <c r="D278" s="70">
        <v>9429900</v>
      </c>
      <c r="E278" s="71">
        <v>5962841.86</v>
      </c>
      <c r="F278" s="72">
        <f t="shared" si="4"/>
        <v>3467058.1399999997</v>
      </c>
    </row>
    <row r="279" spans="1:6" ht="65.25" customHeight="1">
      <c r="A279" s="73" t="s">
        <v>661</v>
      </c>
      <c r="B279" s="68" t="s">
        <v>288</v>
      </c>
      <c r="C279" s="69" t="s">
        <v>662</v>
      </c>
      <c r="D279" s="70">
        <v>57600400</v>
      </c>
      <c r="E279" s="71">
        <v>21433045.06</v>
      </c>
      <c r="F279" s="72">
        <f t="shared" si="4"/>
        <v>36167354.94</v>
      </c>
    </row>
    <row r="280" spans="1:6" ht="18.75" customHeight="1">
      <c r="A280" s="67" t="s">
        <v>330</v>
      </c>
      <c r="B280" s="68" t="s">
        <v>288</v>
      </c>
      <c r="C280" s="69" t="s">
        <v>663</v>
      </c>
      <c r="D280" s="70">
        <v>57600400</v>
      </c>
      <c r="E280" s="71">
        <v>21433045.06</v>
      </c>
      <c r="F280" s="72">
        <f t="shared" si="4"/>
        <v>36167354.94</v>
      </c>
    </row>
    <row r="281" spans="1:6" ht="18.75" customHeight="1">
      <c r="A281" s="67" t="s">
        <v>332</v>
      </c>
      <c r="B281" s="68" t="s">
        <v>288</v>
      </c>
      <c r="C281" s="69" t="s">
        <v>664</v>
      </c>
      <c r="D281" s="70">
        <v>57600400</v>
      </c>
      <c r="E281" s="71">
        <v>21433045.06</v>
      </c>
      <c r="F281" s="72">
        <f t="shared" si="4"/>
        <v>36167354.94</v>
      </c>
    </row>
    <row r="282" spans="1:6" ht="18.75" customHeight="1">
      <c r="A282" s="67" t="s">
        <v>456</v>
      </c>
      <c r="B282" s="68" t="s">
        <v>288</v>
      </c>
      <c r="C282" s="69" t="s">
        <v>665</v>
      </c>
      <c r="D282" s="70">
        <v>6250500</v>
      </c>
      <c r="E282" s="71" t="s">
        <v>44</v>
      </c>
      <c r="F282" s="72">
        <f t="shared" si="4"/>
        <v>6250500</v>
      </c>
    </row>
    <row r="283" spans="1:6" ht="15">
      <c r="A283" s="67" t="s">
        <v>334</v>
      </c>
      <c r="B283" s="68" t="s">
        <v>288</v>
      </c>
      <c r="C283" s="69" t="s">
        <v>666</v>
      </c>
      <c r="D283" s="70">
        <v>51349900</v>
      </c>
      <c r="E283" s="71">
        <v>21433045.06</v>
      </c>
      <c r="F283" s="72">
        <f t="shared" si="4"/>
        <v>29916854.94</v>
      </c>
    </row>
    <row r="284" spans="1:6" ht="56.25" customHeight="1">
      <c r="A284" s="67" t="s">
        <v>667</v>
      </c>
      <c r="B284" s="68" t="s">
        <v>288</v>
      </c>
      <c r="C284" s="69" t="s">
        <v>668</v>
      </c>
      <c r="D284" s="70">
        <v>2187200</v>
      </c>
      <c r="E284" s="71" t="s">
        <v>44</v>
      </c>
      <c r="F284" s="72">
        <f t="shared" si="4"/>
        <v>2187200</v>
      </c>
    </row>
    <row r="285" spans="1:6" ht="18.75" customHeight="1">
      <c r="A285" s="67" t="s">
        <v>330</v>
      </c>
      <c r="B285" s="68" t="s">
        <v>288</v>
      </c>
      <c r="C285" s="69" t="s">
        <v>669</v>
      </c>
      <c r="D285" s="70">
        <v>2187200</v>
      </c>
      <c r="E285" s="71" t="s">
        <v>44</v>
      </c>
      <c r="F285" s="72">
        <f t="shared" si="4"/>
        <v>2187200</v>
      </c>
    </row>
    <row r="286" spans="1:6" ht="18.75" customHeight="1">
      <c r="A286" s="67" t="s">
        <v>332</v>
      </c>
      <c r="B286" s="68" t="s">
        <v>288</v>
      </c>
      <c r="C286" s="69" t="s">
        <v>670</v>
      </c>
      <c r="D286" s="70">
        <v>2187200</v>
      </c>
      <c r="E286" s="71" t="s">
        <v>44</v>
      </c>
      <c r="F286" s="72">
        <f t="shared" si="4"/>
        <v>2187200</v>
      </c>
    </row>
    <row r="287" spans="1:6" ht="18.75" customHeight="1">
      <c r="A287" s="67" t="s">
        <v>456</v>
      </c>
      <c r="B287" s="68" t="s">
        <v>288</v>
      </c>
      <c r="C287" s="69" t="s">
        <v>671</v>
      </c>
      <c r="D287" s="70">
        <v>2187200</v>
      </c>
      <c r="E287" s="71" t="s">
        <v>44</v>
      </c>
      <c r="F287" s="72">
        <f t="shared" si="4"/>
        <v>2187200</v>
      </c>
    </row>
    <row r="288" spans="1:6" ht="27.75" customHeight="1">
      <c r="A288" s="67" t="s">
        <v>672</v>
      </c>
      <c r="B288" s="68" t="s">
        <v>288</v>
      </c>
      <c r="C288" s="69" t="s">
        <v>673</v>
      </c>
      <c r="D288" s="70">
        <v>7227600</v>
      </c>
      <c r="E288" s="71">
        <v>3949286.59</v>
      </c>
      <c r="F288" s="72">
        <f t="shared" si="4"/>
        <v>3278313.41</v>
      </c>
    </row>
    <row r="289" spans="1:6" ht="27.75" customHeight="1">
      <c r="A289" s="55" t="s">
        <v>674</v>
      </c>
      <c r="B289" s="56" t="s">
        <v>288</v>
      </c>
      <c r="C289" s="57" t="s">
        <v>675</v>
      </c>
      <c r="D289" s="58">
        <v>7227600</v>
      </c>
      <c r="E289" s="59">
        <v>3949286.59</v>
      </c>
      <c r="F289" s="60">
        <f t="shared" si="4"/>
        <v>3278313.41</v>
      </c>
    </row>
    <row r="290" spans="1:6" ht="75" customHeight="1">
      <c r="A290" s="73" t="s">
        <v>676</v>
      </c>
      <c r="B290" s="68" t="s">
        <v>288</v>
      </c>
      <c r="C290" s="69" t="s">
        <v>677</v>
      </c>
      <c r="D290" s="70">
        <v>2640400</v>
      </c>
      <c r="E290" s="71" t="s">
        <v>44</v>
      </c>
      <c r="F290" s="72">
        <f t="shared" si="4"/>
        <v>2640400</v>
      </c>
    </row>
    <row r="291" spans="1:6" ht="18.75" customHeight="1">
      <c r="A291" s="67" t="s">
        <v>518</v>
      </c>
      <c r="B291" s="68" t="s">
        <v>288</v>
      </c>
      <c r="C291" s="69" t="s">
        <v>678</v>
      </c>
      <c r="D291" s="70">
        <v>2640400</v>
      </c>
      <c r="E291" s="71" t="s">
        <v>44</v>
      </c>
      <c r="F291" s="72">
        <f t="shared" si="4"/>
        <v>2640400</v>
      </c>
    </row>
    <row r="292" spans="1:6" ht="15">
      <c r="A292" s="67" t="s">
        <v>520</v>
      </c>
      <c r="B292" s="68" t="s">
        <v>288</v>
      </c>
      <c r="C292" s="69" t="s">
        <v>679</v>
      </c>
      <c r="D292" s="70">
        <v>2640400</v>
      </c>
      <c r="E292" s="71" t="s">
        <v>44</v>
      </c>
      <c r="F292" s="72">
        <f t="shared" si="4"/>
        <v>2640400</v>
      </c>
    </row>
    <row r="293" spans="1:6" ht="27.75" customHeight="1">
      <c r="A293" s="67" t="s">
        <v>522</v>
      </c>
      <c r="B293" s="68" t="s">
        <v>288</v>
      </c>
      <c r="C293" s="69" t="s">
        <v>680</v>
      </c>
      <c r="D293" s="70">
        <v>2640400</v>
      </c>
      <c r="E293" s="71" t="s">
        <v>44</v>
      </c>
      <c r="F293" s="72">
        <f t="shared" si="4"/>
        <v>2640400</v>
      </c>
    </row>
    <row r="294" spans="1:6" ht="56.25" customHeight="1">
      <c r="A294" s="73" t="s">
        <v>681</v>
      </c>
      <c r="B294" s="68" t="s">
        <v>288</v>
      </c>
      <c r="C294" s="69" t="s">
        <v>682</v>
      </c>
      <c r="D294" s="70">
        <v>69000</v>
      </c>
      <c r="E294" s="71">
        <v>55122.06</v>
      </c>
      <c r="F294" s="72">
        <f t="shared" si="4"/>
        <v>13877.940000000002</v>
      </c>
    </row>
    <row r="295" spans="1:6" ht="18.75" customHeight="1">
      <c r="A295" s="67" t="s">
        <v>330</v>
      </c>
      <c r="B295" s="68" t="s">
        <v>288</v>
      </c>
      <c r="C295" s="69" t="s">
        <v>683</v>
      </c>
      <c r="D295" s="70">
        <v>69000</v>
      </c>
      <c r="E295" s="71">
        <v>55122.06</v>
      </c>
      <c r="F295" s="72">
        <f t="shared" si="4"/>
        <v>13877.940000000002</v>
      </c>
    </row>
    <row r="296" spans="1:6" ht="18.75" customHeight="1">
      <c r="A296" s="67" t="s">
        <v>332</v>
      </c>
      <c r="B296" s="68" t="s">
        <v>288</v>
      </c>
      <c r="C296" s="69" t="s">
        <v>684</v>
      </c>
      <c r="D296" s="70">
        <v>69000</v>
      </c>
      <c r="E296" s="71">
        <v>55122.06</v>
      </c>
      <c r="F296" s="72">
        <f t="shared" si="4"/>
        <v>13877.940000000002</v>
      </c>
    </row>
    <row r="297" spans="1:6" ht="15">
      <c r="A297" s="67" t="s">
        <v>334</v>
      </c>
      <c r="B297" s="68" t="s">
        <v>288</v>
      </c>
      <c r="C297" s="69" t="s">
        <v>685</v>
      </c>
      <c r="D297" s="70">
        <v>69000</v>
      </c>
      <c r="E297" s="71">
        <v>55122.06</v>
      </c>
      <c r="F297" s="72">
        <f t="shared" si="4"/>
        <v>13877.940000000002</v>
      </c>
    </row>
    <row r="298" spans="1:6" ht="65.25" customHeight="1">
      <c r="A298" s="73" t="s">
        <v>686</v>
      </c>
      <c r="B298" s="68" t="s">
        <v>288</v>
      </c>
      <c r="C298" s="69" t="s">
        <v>687</v>
      </c>
      <c r="D298" s="70">
        <v>4518200</v>
      </c>
      <c r="E298" s="71">
        <v>3894164.53</v>
      </c>
      <c r="F298" s="72">
        <f t="shared" si="4"/>
        <v>624035.4700000002</v>
      </c>
    </row>
    <row r="299" spans="1:6" ht="18.75" customHeight="1">
      <c r="A299" s="67" t="s">
        <v>330</v>
      </c>
      <c r="B299" s="68" t="s">
        <v>288</v>
      </c>
      <c r="C299" s="69" t="s">
        <v>688</v>
      </c>
      <c r="D299" s="70">
        <v>4518200</v>
      </c>
      <c r="E299" s="71">
        <v>3894164.53</v>
      </c>
      <c r="F299" s="72">
        <f t="shared" si="4"/>
        <v>624035.4700000002</v>
      </c>
    </row>
    <row r="300" spans="1:6" ht="18.75" customHeight="1">
      <c r="A300" s="67" t="s">
        <v>332</v>
      </c>
      <c r="B300" s="68" t="s">
        <v>288</v>
      </c>
      <c r="C300" s="69" t="s">
        <v>689</v>
      </c>
      <c r="D300" s="70">
        <v>4518200</v>
      </c>
      <c r="E300" s="71">
        <v>3894164.53</v>
      </c>
      <c r="F300" s="72">
        <f t="shared" si="4"/>
        <v>624035.4700000002</v>
      </c>
    </row>
    <row r="301" spans="1:6" ht="15">
      <c r="A301" s="67" t="s">
        <v>334</v>
      </c>
      <c r="B301" s="68" t="s">
        <v>288</v>
      </c>
      <c r="C301" s="69" t="s">
        <v>690</v>
      </c>
      <c r="D301" s="70">
        <v>4518200</v>
      </c>
      <c r="E301" s="71">
        <v>3894164.53</v>
      </c>
      <c r="F301" s="72">
        <f t="shared" si="4"/>
        <v>624035.4700000002</v>
      </c>
    </row>
    <row r="302" spans="1:6" ht="27.75" customHeight="1">
      <c r="A302" s="67" t="s">
        <v>691</v>
      </c>
      <c r="B302" s="68" t="s">
        <v>288</v>
      </c>
      <c r="C302" s="69" t="s">
        <v>692</v>
      </c>
      <c r="D302" s="70">
        <v>39598700</v>
      </c>
      <c r="E302" s="71">
        <v>7987800</v>
      </c>
      <c r="F302" s="72">
        <f t="shared" si="4"/>
        <v>31610900</v>
      </c>
    </row>
    <row r="303" spans="1:6" ht="18.75" customHeight="1">
      <c r="A303" s="55" t="s">
        <v>693</v>
      </c>
      <c r="B303" s="56" t="s">
        <v>288</v>
      </c>
      <c r="C303" s="57" t="s">
        <v>694</v>
      </c>
      <c r="D303" s="58">
        <v>39598700</v>
      </c>
      <c r="E303" s="59">
        <v>7987800</v>
      </c>
      <c r="F303" s="60">
        <f t="shared" si="4"/>
        <v>31610900</v>
      </c>
    </row>
    <row r="304" spans="1:6" ht="84" customHeight="1">
      <c r="A304" s="73" t="s">
        <v>695</v>
      </c>
      <c r="B304" s="68" t="s">
        <v>288</v>
      </c>
      <c r="C304" s="69" t="s">
        <v>696</v>
      </c>
      <c r="D304" s="70">
        <v>438300</v>
      </c>
      <c r="E304" s="71">
        <v>365000</v>
      </c>
      <c r="F304" s="72">
        <f t="shared" si="4"/>
        <v>73300</v>
      </c>
    </row>
    <row r="305" spans="1:6" ht="18.75" customHeight="1">
      <c r="A305" s="67" t="s">
        <v>330</v>
      </c>
      <c r="B305" s="68" t="s">
        <v>288</v>
      </c>
      <c r="C305" s="69" t="s">
        <v>697</v>
      </c>
      <c r="D305" s="70">
        <v>438300</v>
      </c>
      <c r="E305" s="71">
        <v>365000</v>
      </c>
      <c r="F305" s="72">
        <f t="shared" si="4"/>
        <v>73300</v>
      </c>
    </row>
    <row r="306" spans="1:6" ht="18.75" customHeight="1">
      <c r="A306" s="67" t="s">
        <v>332</v>
      </c>
      <c r="B306" s="68" t="s">
        <v>288</v>
      </c>
      <c r="C306" s="69" t="s">
        <v>698</v>
      </c>
      <c r="D306" s="70">
        <v>438300</v>
      </c>
      <c r="E306" s="71">
        <v>365000</v>
      </c>
      <c r="F306" s="72">
        <f t="shared" si="4"/>
        <v>73300</v>
      </c>
    </row>
    <row r="307" spans="1:6" ht="15">
      <c r="A307" s="67" t="s">
        <v>334</v>
      </c>
      <c r="B307" s="68" t="s">
        <v>288</v>
      </c>
      <c r="C307" s="69" t="s">
        <v>699</v>
      </c>
      <c r="D307" s="70">
        <v>438300</v>
      </c>
      <c r="E307" s="71">
        <v>365000</v>
      </c>
      <c r="F307" s="72">
        <f t="shared" si="4"/>
        <v>73300</v>
      </c>
    </row>
    <row r="308" spans="1:6" ht="65.25" customHeight="1">
      <c r="A308" s="73" t="s">
        <v>700</v>
      </c>
      <c r="B308" s="68" t="s">
        <v>288</v>
      </c>
      <c r="C308" s="69" t="s">
        <v>701</v>
      </c>
      <c r="D308" s="70">
        <v>3006300</v>
      </c>
      <c r="E308" s="71">
        <v>392009.39</v>
      </c>
      <c r="F308" s="72">
        <f t="shared" si="4"/>
        <v>2614290.61</v>
      </c>
    </row>
    <row r="309" spans="1:6" ht="18.75" customHeight="1">
      <c r="A309" s="67" t="s">
        <v>330</v>
      </c>
      <c r="B309" s="68" t="s">
        <v>288</v>
      </c>
      <c r="C309" s="69" t="s">
        <v>702</v>
      </c>
      <c r="D309" s="70">
        <v>3006300</v>
      </c>
      <c r="E309" s="71">
        <v>392009.39</v>
      </c>
      <c r="F309" s="72">
        <f t="shared" si="4"/>
        <v>2614290.61</v>
      </c>
    </row>
    <row r="310" spans="1:6" ht="18.75" customHeight="1">
      <c r="A310" s="67" t="s">
        <v>332</v>
      </c>
      <c r="B310" s="68" t="s">
        <v>288</v>
      </c>
      <c r="C310" s="69" t="s">
        <v>703</v>
      </c>
      <c r="D310" s="70">
        <v>3006300</v>
      </c>
      <c r="E310" s="71">
        <v>392009.39</v>
      </c>
      <c r="F310" s="72">
        <f t="shared" si="4"/>
        <v>2614290.61</v>
      </c>
    </row>
    <row r="311" spans="1:6" ht="15">
      <c r="A311" s="67" t="s">
        <v>334</v>
      </c>
      <c r="B311" s="68" t="s">
        <v>288</v>
      </c>
      <c r="C311" s="69" t="s">
        <v>704</v>
      </c>
      <c r="D311" s="70">
        <v>3006300</v>
      </c>
      <c r="E311" s="71">
        <v>392009.39</v>
      </c>
      <c r="F311" s="72">
        <f t="shared" si="4"/>
        <v>2614290.61</v>
      </c>
    </row>
    <row r="312" spans="1:6" ht="15">
      <c r="A312" s="55"/>
      <c r="B312" s="56" t="s">
        <v>288</v>
      </c>
      <c r="C312" s="57" t="s">
        <v>705</v>
      </c>
      <c r="D312" s="58">
        <v>36154100</v>
      </c>
      <c r="E312" s="59">
        <v>7230790.61</v>
      </c>
      <c r="F312" s="60">
        <f t="shared" si="4"/>
        <v>28923309.39</v>
      </c>
    </row>
    <row r="313" spans="1:6" ht="65.25" customHeight="1">
      <c r="A313" s="73" t="s">
        <v>706</v>
      </c>
      <c r="B313" s="68" t="s">
        <v>288</v>
      </c>
      <c r="C313" s="69" t="s">
        <v>707</v>
      </c>
      <c r="D313" s="70">
        <v>36154100</v>
      </c>
      <c r="E313" s="71">
        <v>7230790.61</v>
      </c>
      <c r="F313" s="72">
        <f t="shared" si="4"/>
        <v>28923309.39</v>
      </c>
    </row>
    <row r="314" spans="1:6" ht="18.75" customHeight="1">
      <c r="A314" s="67" t="s">
        <v>330</v>
      </c>
      <c r="B314" s="68" t="s">
        <v>288</v>
      </c>
      <c r="C314" s="69" t="s">
        <v>708</v>
      </c>
      <c r="D314" s="70">
        <v>36154100</v>
      </c>
      <c r="E314" s="71">
        <v>7230790.61</v>
      </c>
      <c r="F314" s="72">
        <f t="shared" si="4"/>
        <v>28923309.39</v>
      </c>
    </row>
    <row r="315" spans="1:6" ht="18.75" customHeight="1">
      <c r="A315" s="67" t="s">
        <v>332</v>
      </c>
      <c r="B315" s="68" t="s">
        <v>288</v>
      </c>
      <c r="C315" s="69" t="s">
        <v>709</v>
      </c>
      <c r="D315" s="70">
        <v>36154100</v>
      </c>
      <c r="E315" s="71">
        <v>7230790.61</v>
      </c>
      <c r="F315" s="72">
        <f t="shared" si="4"/>
        <v>28923309.39</v>
      </c>
    </row>
    <row r="316" spans="1:6" ht="15">
      <c r="A316" s="67" t="s">
        <v>334</v>
      </c>
      <c r="B316" s="68" t="s">
        <v>288</v>
      </c>
      <c r="C316" s="69" t="s">
        <v>710</v>
      </c>
      <c r="D316" s="70">
        <v>36154100</v>
      </c>
      <c r="E316" s="71">
        <v>7230790.61</v>
      </c>
      <c r="F316" s="72">
        <f t="shared" si="4"/>
        <v>28923309.39</v>
      </c>
    </row>
    <row r="317" spans="1:6" ht="15">
      <c r="A317" s="67" t="s">
        <v>711</v>
      </c>
      <c r="B317" s="68" t="s">
        <v>288</v>
      </c>
      <c r="C317" s="69" t="s">
        <v>712</v>
      </c>
      <c r="D317" s="70">
        <v>60700</v>
      </c>
      <c r="E317" s="71">
        <v>30000</v>
      </c>
      <c r="F317" s="72">
        <f t="shared" si="4"/>
        <v>30700</v>
      </c>
    </row>
    <row r="318" spans="1:6" ht="18.75" customHeight="1">
      <c r="A318" s="67" t="s">
        <v>713</v>
      </c>
      <c r="B318" s="68" t="s">
        <v>288</v>
      </c>
      <c r="C318" s="69" t="s">
        <v>714</v>
      </c>
      <c r="D318" s="70">
        <v>60700</v>
      </c>
      <c r="E318" s="71">
        <v>30000</v>
      </c>
      <c r="F318" s="72">
        <f t="shared" si="4"/>
        <v>30700</v>
      </c>
    </row>
    <row r="319" spans="1:6" ht="27.75" customHeight="1">
      <c r="A319" s="67" t="s">
        <v>399</v>
      </c>
      <c r="B319" s="68" t="s">
        <v>288</v>
      </c>
      <c r="C319" s="69" t="s">
        <v>715</v>
      </c>
      <c r="D319" s="70">
        <v>50000</v>
      </c>
      <c r="E319" s="71">
        <v>24750</v>
      </c>
      <c r="F319" s="72">
        <f t="shared" si="4"/>
        <v>25250</v>
      </c>
    </row>
    <row r="320" spans="1:6" ht="37.5" customHeight="1">
      <c r="A320" s="55" t="s">
        <v>716</v>
      </c>
      <c r="B320" s="56" t="s">
        <v>288</v>
      </c>
      <c r="C320" s="57" t="s">
        <v>717</v>
      </c>
      <c r="D320" s="58">
        <v>50000</v>
      </c>
      <c r="E320" s="59">
        <v>24750</v>
      </c>
      <c r="F320" s="60">
        <f t="shared" si="4"/>
        <v>25250</v>
      </c>
    </row>
    <row r="321" spans="1:6" ht="93.75" customHeight="1">
      <c r="A321" s="73" t="s">
        <v>718</v>
      </c>
      <c r="B321" s="68" t="s">
        <v>288</v>
      </c>
      <c r="C321" s="69" t="s">
        <v>719</v>
      </c>
      <c r="D321" s="70">
        <v>50000</v>
      </c>
      <c r="E321" s="71">
        <v>24750</v>
      </c>
      <c r="F321" s="72">
        <f t="shared" si="4"/>
        <v>25250</v>
      </c>
    </row>
    <row r="322" spans="1:6" ht="18.75" customHeight="1">
      <c r="A322" s="67" t="s">
        <v>330</v>
      </c>
      <c r="B322" s="68" t="s">
        <v>288</v>
      </c>
      <c r="C322" s="69" t="s">
        <v>720</v>
      </c>
      <c r="D322" s="70">
        <v>50000</v>
      </c>
      <c r="E322" s="71">
        <v>24750</v>
      </c>
      <c r="F322" s="72">
        <f t="shared" si="4"/>
        <v>25250</v>
      </c>
    </row>
    <row r="323" spans="1:6" ht="18.75" customHeight="1">
      <c r="A323" s="67" t="s">
        <v>332</v>
      </c>
      <c r="B323" s="68" t="s">
        <v>288</v>
      </c>
      <c r="C323" s="69" t="s">
        <v>721</v>
      </c>
      <c r="D323" s="70">
        <v>50000</v>
      </c>
      <c r="E323" s="71">
        <v>24750</v>
      </c>
      <c r="F323" s="72">
        <f t="shared" si="4"/>
        <v>25250</v>
      </c>
    </row>
    <row r="324" spans="1:6" ht="15">
      <c r="A324" s="67" t="s">
        <v>334</v>
      </c>
      <c r="B324" s="68" t="s">
        <v>288</v>
      </c>
      <c r="C324" s="69" t="s">
        <v>722</v>
      </c>
      <c r="D324" s="70">
        <v>50000</v>
      </c>
      <c r="E324" s="71">
        <v>24750</v>
      </c>
      <c r="F324" s="72">
        <f t="shared" si="4"/>
        <v>25250</v>
      </c>
    </row>
    <row r="325" spans="1:6" ht="18.75" customHeight="1">
      <c r="A325" s="67" t="s">
        <v>316</v>
      </c>
      <c r="B325" s="68" t="s">
        <v>288</v>
      </c>
      <c r="C325" s="69" t="s">
        <v>723</v>
      </c>
      <c r="D325" s="70">
        <v>10700</v>
      </c>
      <c r="E325" s="71">
        <v>5250</v>
      </c>
      <c r="F325" s="72">
        <f t="shared" si="4"/>
        <v>5450</v>
      </c>
    </row>
    <row r="326" spans="1:6" ht="15">
      <c r="A326" s="55" t="s">
        <v>14</v>
      </c>
      <c r="B326" s="56" t="s">
        <v>288</v>
      </c>
      <c r="C326" s="57" t="s">
        <v>724</v>
      </c>
      <c r="D326" s="58">
        <v>10700</v>
      </c>
      <c r="E326" s="59">
        <v>5250</v>
      </c>
      <c r="F326" s="60">
        <f t="shared" si="4"/>
        <v>5450</v>
      </c>
    </row>
    <row r="327" spans="1:6" ht="37.5" customHeight="1">
      <c r="A327" s="67" t="s">
        <v>325</v>
      </c>
      <c r="B327" s="68" t="s">
        <v>288</v>
      </c>
      <c r="C327" s="69" t="s">
        <v>725</v>
      </c>
      <c r="D327" s="70">
        <v>10700</v>
      </c>
      <c r="E327" s="71">
        <v>5250</v>
      </c>
      <c r="F327" s="72">
        <f t="shared" si="4"/>
        <v>5450</v>
      </c>
    </row>
    <row r="328" spans="1:6" ht="18.75" customHeight="1">
      <c r="A328" s="67" t="s">
        <v>330</v>
      </c>
      <c r="B328" s="68" t="s">
        <v>288</v>
      </c>
      <c r="C328" s="69" t="s">
        <v>726</v>
      </c>
      <c r="D328" s="70">
        <v>10700</v>
      </c>
      <c r="E328" s="71">
        <v>5250</v>
      </c>
      <c r="F328" s="72">
        <f t="shared" si="4"/>
        <v>5450</v>
      </c>
    </row>
    <row r="329" spans="1:6" ht="18.75" customHeight="1">
      <c r="A329" s="67" t="s">
        <v>332</v>
      </c>
      <c r="B329" s="68" t="s">
        <v>288</v>
      </c>
      <c r="C329" s="69" t="s">
        <v>727</v>
      </c>
      <c r="D329" s="70">
        <v>10700</v>
      </c>
      <c r="E329" s="71">
        <v>5250</v>
      </c>
      <c r="F329" s="72">
        <f t="shared" si="4"/>
        <v>5450</v>
      </c>
    </row>
    <row r="330" spans="1:6" ht="15">
      <c r="A330" s="67" t="s">
        <v>334</v>
      </c>
      <c r="B330" s="68" t="s">
        <v>288</v>
      </c>
      <c r="C330" s="69" t="s">
        <v>728</v>
      </c>
      <c r="D330" s="70">
        <v>10700</v>
      </c>
      <c r="E330" s="71">
        <v>5250</v>
      </c>
      <c r="F330" s="72">
        <f t="shared" si="4"/>
        <v>5450</v>
      </c>
    </row>
    <row r="331" spans="1:6" ht="15">
      <c r="A331" s="67" t="s">
        <v>729</v>
      </c>
      <c r="B331" s="68" t="s">
        <v>288</v>
      </c>
      <c r="C331" s="69" t="s">
        <v>730</v>
      </c>
      <c r="D331" s="70">
        <v>69509400</v>
      </c>
      <c r="E331" s="71">
        <v>29563441.94</v>
      </c>
      <c r="F331" s="72">
        <f t="shared" si="4"/>
        <v>39945958.06</v>
      </c>
    </row>
    <row r="332" spans="1:6" ht="15">
      <c r="A332" s="67" t="s">
        <v>731</v>
      </c>
      <c r="B332" s="68" t="s">
        <v>288</v>
      </c>
      <c r="C332" s="69" t="s">
        <v>732</v>
      </c>
      <c r="D332" s="70">
        <v>69509400</v>
      </c>
      <c r="E332" s="71">
        <v>29563441.94</v>
      </c>
      <c r="F332" s="72">
        <f t="shared" si="4"/>
        <v>39945958.06</v>
      </c>
    </row>
    <row r="333" spans="1:6" ht="18.75" customHeight="1">
      <c r="A333" s="67" t="s">
        <v>733</v>
      </c>
      <c r="B333" s="68" t="s">
        <v>288</v>
      </c>
      <c r="C333" s="69" t="s">
        <v>734</v>
      </c>
      <c r="D333" s="70">
        <v>69509400</v>
      </c>
      <c r="E333" s="71">
        <v>29563441.94</v>
      </c>
      <c r="F333" s="72">
        <f t="shared" si="4"/>
        <v>39945958.06</v>
      </c>
    </row>
    <row r="334" spans="1:6" ht="15">
      <c r="A334" s="55" t="s">
        <v>735</v>
      </c>
      <c r="B334" s="56" t="s">
        <v>288</v>
      </c>
      <c r="C334" s="57" t="s">
        <v>736</v>
      </c>
      <c r="D334" s="58">
        <v>69509400</v>
      </c>
      <c r="E334" s="59">
        <v>29563441.94</v>
      </c>
      <c r="F334" s="60">
        <f t="shared" si="4"/>
        <v>39945958.06</v>
      </c>
    </row>
    <row r="335" spans="1:6" ht="46.5" customHeight="1">
      <c r="A335" s="67" t="s">
        <v>737</v>
      </c>
      <c r="B335" s="68" t="s">
        <v>288</v>
      </c>
      <c r="C335" s="69" t="s">
        <v>738</v>
      </c>
      <c r="D335" s="70">
        <v>69509400</v>
      </c>
      <c r="E335" s="71">
        <v>29563441.94</v>
      </c>
      <c r="F335" s="72">
        <f aca="true" t="shared" si="5" ref="F335:F369">IF(OR(D335="-",IF(E335="-",0,E335)&gt;=IF(D335="-",0,D335)),"-",IF(D335="-",0,D335)-IF(E335="-",0,E335))</f>
        <v>39945958.06</v>
      </c>
    </row>
    <row r="336" spans="1:6" ht="18.75" customHeight="1">
      <c r="A336" s="67" t="s">
        <v>739</v>
      </c>
      <c r="B336" s="68" t="s">
        <v>288</v>
      </c>
      <c r="C336" s="69" t="s">
        <v>740</v>
      </c>
      <c r="D336" s="70">
        <v>69509400</v>
      </c>
      <c r="E336" s="71">
        <v>29563441.94</v>
      </c>
      <c r="F336" s="72">
        <f t="shared" si="5"/>
        <v>39945958.06</v>
      </c>
    </row>
    <row r="337" spans="1:6" ht="15">
      <c r="A337" s="67" t="s">
        <v>741</v>
      </c>
      <c r="B337" s="68" t="s">
        <v>288</v>
      </c>
      <c r="C337" s="69" t="s">
        <v>742</v>
      </c>
      <c r="D337" s="70">
        <v>69509400</v>
      </c>
      <c r="E337" s="71">
        <v>29563441.94</v>
      </c>
      <c r="F337" s="72">
        <f t="shared" si="5"/>
        <v>39945958.06</v>
      </c>
    </row>
    <row r="338" spans="1:6" ht="37.5" customHeight="1">
      <c r="A338" s="67" t="s">
        <v>743</v>
      </c>
      <c r="B338" s="68" t="s">
        <v>288</v>
      </c>
      <c r="C338" s="69" t="s">
        <v>744</v>
      </c>
      <c r="D338" s="70">
        <v>62909600</v>
      </c>
      <c r="E338" s="71">
        <v>24226629.04</v>
      </c>
      <c r="F338" s="72">
        <f t="shared" si="5"/>
        <v>38682970.96</v>
      </c>
    </row>
    <row r="339" spans="1:6" ht="15">
      <c r="A339" s="67" t="s">
        <v>745</v>
      </c>
      <c r="B339" s="68" t="s">
        <v>288</v>
      </c>
      <c r="C339" s="69" t="s">
        <v>746</v>
      </c>
      <c r="D339" s="70">
        <v>6599800</v>
      </c>
      <c r="E339" s="71">
        <v>5336812.9</v>
      </c>
      <c r="F339" s="72">
        <f t="shared" si="5"/>
        <v>1262987.0999999996</v>
      </c>
    </row>
    <row r="340" spans="1:6" ht="15">
      <c r="A340" s="67" t="s">
        <v>747</v>
      </c>
      <c r="B340" s="68" t="s">
        <v>288</v>
      </c>
      <c r="C340" s="69" t="s">
        <v>748</v>
      </c>
      <c r="D340" s="70">
        <v>1295308</v>
      </c>
      <c r="E340" s="71">
        <v>671206.34</v>
      </c>
      <c r="F340" s="72">
        <f t="shared" si="5"/>
        <v>624101.66</v>
      </c>
    </row>
    <row r="341" spans="1:6" ht="15">
      <c r="A341" s="67" t="s">
        <v>749</v>
      </c>
      <c r="B341" s="68" t="s">
        <v>288</v>
      </c>
      <c r="C341" s="69" t="s">
        <v>750</v>
      </c>
      <c r="D341" s="70">
        <v>1169100</v>
      </c>
      <c r="E341" s="71">
        <v>544998.34</v>
      </c>
      <c r="F341" s="72">
        <f t="shared" si="5"/>
        <v>624101.66</v>
      </c>
    </row>
    <row r="342" spans="1:6" ht="18.75" customHeight="1">
      <c r="A342" s="67" t="s">
        <v>363</v>
      </c>
      <c r="B342" s="68" t="s">
        <v>288</v>
      </c>
      <c r="C342" s="69" t="s">
        <v>751</v>
      </c>
      <c r="D342" s="70">
        <v>1169100</v>
      </c>
      <c r="E342" s="71">
        <v>544998.34</v>
      </c>
      <c r="F342" s="72">
        <f t="shared" si="5"/>
        <v>624101.66</v>
      </c>
    </row>
    <row r="343" spans="1:6" ht="15">
      <c r="A343" s="55" t="s">
        <v>356</v>
      </c>
      <c r="B343" s="56" t="s">
        <v>288</v>
      </c>
      <c r="C343" s="57" t="s">
        <v>752</v>
      </c>
      <c r="D343" s="58">
        <v>1169100</v>
      </c>
      <c r="E343" s="59">
        <v>544998.34</v>
      </c>
      <c r="F343" s="60">
        <f t="shared" si="5"/>
        <v>624101.66</v>
      </c>
    </row>
    <row r="344" spans="1:6" ht="65.25" customHeight="1">
      <c r="A344" s="73" t="s">
        <v>753</v>
      </c>
      <c r="B344" s="68" t="s">
        <v>288</v>
      </c>
      <c r="C344" s="69" t="s">
        <v>754</v>
      </c>
      <c r="D344" s="70">
        <v>1169100</v>
      </c>
      <c r="E344" s="71">
        <v>544998.34</v>
      </c>
      <c r="F344" s="72">
        <f t="shared" si="5"/>
        <v>624101.66</v>
      </c>
    </row>
    <row r="345" spans="1:6" ht="15">
      <c r="A345" s="67" t="s">
        <v>755</v>
      </c>
      <c r="B345" s="68" t="s">
        <v>288</v>
      </c>
      <c r="C345" s="69" t="s">
        <v>756</v>
      </c>
      <c r="D345" s="70">
        <v>1169100</v>
      </c>
      <c r="E345" s="71">
        <v>544998.34</v>
      </c>
      <c r="F345" s="72">
        <f t="shared" si="5"/>
        <v>624101.66</v>
      </c>
    </row>
    <row r="346" spans="1:6" ht="18.75" customHeight="1">
      <c r="A346" s="67" t="s">
        <v>757</v>
      </c>
      <c r="B346" s="68" t="s">
        <v>288</v>
      </c>
      <c r="C346" s="69" t="s">
        <v>758</v>
      </c>
      <c r="D346" s="70">
        <v>1169100</v>
      </c>
      <c r="E346" s="71">
        <v>544998.34</v>
      </c>
      <c r="F346" s="72">
        <f t="shared" si="5"/>
        <v>624101.66</v>
      </c>
    </row>
    <row r="347" spans="1:6" ht="15">
      <c r="A347" s="67" t="s">
        <v>759</v>
      </c>
      <c r="B347" s="68" t="s">
        <v>288</v>
      </c>
      <c r="C347" s="69" t="s">
        <v>760</v>
      </c>
      <c r="D347" s="70">
        <v>1169100</v>
      </c>
      <c r="E347" s="71">
        <v>544998.34</v>
      </c>
      <c r="F347" s="72">
        <f t="shared" si="5"/>
        <v>624101.66</v>
      </c>
    </row>
    <row r="348" spans="1:6" ht="15">
      <c r="A348" s="67" t="s">
        <v>761</v>
      </c>
      <c r="B348" s="68" t="s">
        <v>288</v>
      </c>
      <c r="C348" s="69" t="s">
        <v>762</v>
      </c>
      <c r="D348" s="70">
        <v>101208</v>
      </c>
      <c r="E348" s="71">
        <v>101208</v>
      </c>
      <c r="F348" s="72" t="str">
        <f t="shared" si="5"/>
        <v>-</v>
      </c>
    </row>
    <row r="349" spans="1:6" ht="18.75" customHeight="1">
      <c r="A349" s="67" t="s">
        <v>363</v>
      </c>
      <c r="B349" s="68" t="s">
        <v>288</v>
      </c>
      <c r="C349" s="69" t="s">
        <v>763</v>
      </c>
      <c r="D349" s="70">
        <v>101208</v>
      </c>
      <c r="E349" s="71">
        <v>101208</v>
      </c>
      <c r="F349" s="72" t="str">
        <f t="shared" si="5"/>
        <v>-</v>
      </c>
    </row>
    <row r="350" spans="1:6" ht="23.25">
      <c r="A350" s="55" t="s">
        <v>390</v>
      </c>
      <c r="B350" s="56" t="s">
        <v>288</v>
      </c>
      <c r="C350" s="57" t="s">
        <v>764</v>
      </c>
      <c r="D350" s="58">
        <v>101208</v>
      </c>
      <c r="E350" s="59">
        <v>101208</v>
      </c>
      <c r="F350" s="60" t="str">
        <f t="shared" si="5"/>
        <v>-</v>
      </c>
    </row>
    <row r="351" spans="1:6" ht="56.25" customHeight="1">
      <c r="A351" s="67" t="s">
        <v>392</v>
      </c>
      <c r="B351" s="68" t="s">
        <v>288</v>
      </c>
      <c r="C351" s="69" t="s">
        <v>765</v>
      </c>
      <c r="D351" s="70">
        <v>101208</v>
      </c>
      <c r="E351" s="71">
        <v>101208</v>
      </c>
      <c r="F351" s="72" t="str">
        <f t="shared" si="5"/>
        <v>-</v>
      </c>
    </row>
    <row r="352" spans="1:6" ht="15">
      <c r="A352" s="67" t="s">
        <v>755</v>
      </c>
      <c r="B352" s="68" t="s">
        <v>288</v>
      </c>
      <c r="C352" s="69" t="s">
        <v>766</v>
      </c>
      <c r="D352" s="70">
        <v>101208</v>
      </c>
      <c r="E352" s="71">
        <v>101208</v>
      </c>
      <c r="F352" s="72" t="str">
        <f t="shared" si="5"/>
        <v>-</v>
      </c>
    </row>
    <row r="353" spans="1:6" ht="18.75" customHeight="1">
      <c r="A353" s="67" t="s">
        <v>767</v>
      </c>
      <c r="B353" s="68" t="s">
        <v>288</v>
      </c>
      <c r="C353" s="69" t="s">
        <v>768</v>
      </c>
      <c r="D353" s="70">
        <v>101208</v>
      </c>
      <c r="E353" s="71">
        <v>101208</v>
      </c>
      <c r="F353" s="72" t="str">
        <f t="shared" si="5"/>
        <v>-</v>
      </c>
    </row>
    <row r="354" spans="1:6" ht="18.75" customHeight="1">
      <c r="A354" s="67" t="s">
        <v>769</v>
      </c>
      <c r="B354" s="68" t="s">
        <v>288</v>
      </c>
      <c r="C354" s="69" t="s">
        <v>770</v>
      </c>
      <c r="D354" s="70">
        <v>101208</v>
      </c>
      <c r="E354" s="71">
        <v>101208</v>
      </c>
      <c r="F354" s="72" t="str">
        <f t="shared" si="5"/>
        <v>-</v>
      </c>
    </row>
    <row r="355" spans="1:6" ht="15">
      <c r="A355" s="67" t="s">
        <v>771</v>
      </c>
      <c r="B355" s="68" t="s">
        <v>288</v>
      </c>
      <c r="C355" s="69" t="s">
        <v>772</v>
      </c>
      <c r="D355" s="70">
        <v>25000</v>
      </c>
      <c r="E355" s="71">
        <v>25000</v>
      </c>
      <c r="F355" s="72" t="str">
        <f t="shared" si="5"/>
        <v>-</v>
      </c>
    </row>
    <row r="356" spans="1:6" ht="18.75" customHeight="1">
      <c r="A356" s="67" t="s">
        <v>363</v>
      </c>
      <c r="B356" s="68" t="s">
        <v>288</v>
      </c>
      <c r="C356" s="69" t="s">
        <v>773</v>
      </c>
      <c r="D356" s="70">
        <v>25000</v>
      </c>
      <c r="E356" s="71">
        <v>25000</v>
      </c>
      <c r="F356" s="72" t="str">
        <f t="shared" si="5"/>
        <v>-</v>
      </c>
    </row>
    <row r="357" spans="1:6" ht="23.25">
      <c r="A357" s="55" t="s">
        <v>390</v>
      </c>
      <c r="B357" s="56" t="s">
        <v>288</v>
      </c>
      <c r="C357" s="57" t="s">
        <v>774</v>
      </c>
      <c r="D357" s="58">
        <v>25000</v>
      </c>
      <c r="E357" s="59">
        <v>25000</v>
      </c>
      <c r="F357" s="60" t="str">
        <f t="shared" si="5"/>
        <v>-</v>
      </c>
    </row>
    <row r="358" spans="1:6" ht="56.25" customHeight="1">
      <c r="A358" s="67" t="s">
        <v>392</v>
      </c>
      <c r="B358" s="68" t="s">
        <v>288</v>
      </c>
      <c r="C358" s="69" t="s">
        <v>775</v>
      </c>
      <c r="D358" s="70">
        <v>25000</v>
      </c>
      <c r="E358" s="71">
        <v>25000</v>
      </c>
      <c r="F358" s="72" t="str">
        <f t="shared" si="5"/>
        <v>-</v>
      </c>
    </row>
    <row r="359" spans="1:6" ht="18.75" customHeight="1">
      <c r="A359" s="67" t="s">
        <v>739</v>
      </c>
      <c r="B359" s="68" t="s">
        <v>288</v>
      </c>
      <c r="C359" s="69" t="s">
        <v>776</v>
      </c>
      <c r="D359" s="70">
        <v>25000</v>
      </c>
      <c r="E359" s="71">
        <v>25000</v>
      </c>
      <c r="F359" s="72" t="str">
        <f t="shared" si="5"/>
        <v>-</v>
      </c>
    </row>
    <row r="360" spans="1:6" ht="27.75" customHeight="1">
      <c r="A360" s="67" t="s">
        <v>777</v>
      </c>
      <c r="B360" s="68" t="s">
        <v>288</v>
      </c>
      <c r="C360" s="69" t="s">
        <v>778</v>
      </c>
      <c r="D360" s="70">
        <v>25000</v>
      </c>
      <c r="E360" s="71">
        <v>25000</v>
      </c>
      <c r="F360" s="72" t="str">
        <f t="shared" si="5"/>
        <v>-</v>
      </c>
    </row>
    <row r="361" spans="1:6" ht="56.25" customHeight="1">
      <c r="A361" s="67" t="s">
        <v>779</v>
      </c>
      <c r="B361" s="68" t="s">
        <v>288</v>
      </c>
      <c r="C361" s="69" t="s">
        <v>780</v>
      </c>
      <c r="D361" s="70">
        <v>25000</v>
      </c>
      <c r="E361" s="71">
        <v>25000</v>
      </c>
      <c r="F361" s="72" t="str">
        <f t="shared" si="5"/>
        <v>-</v>
      </c>
    </row>
    <row r="362" spans="1:6" ht="15">
      <c r="A362" s="67" t="s">
        <v>781</v>
      </c>
      <c r="B362" s="68" t="s">
        <v>288</v>
      </c>
      <c r="C362" s="69" t="s">
        <v>782</v>
      </c>
      <c r="D362" s="70">
        <v>210700</v>
      </c>
      <c r="E362" s="71">
        <v>45120</v>
      </c>
      <c r="F362" s="72">
        <f t="shared" si="5"/>
        <v>165580</v>
      </c>
    </row>
    <row r="363" spans="1:6" ht="15">
      <c r="A363" s="67" t="s">
        <v>783</v>
      </c>
      <c r="B363" s="68" t="s">
        <v>288</v>
      </c>
      <c r="C363" s="69" t="s">
        <v>784</v>
      </c>
      <c r="D363" s="70">
        <v>210700</v>
      </c>
      <c r="E363" s="71">
        <v>45120</v>
      </c>
      <c r="F363" s="72">
        <f t="shared" si="5"/>
        <v>165580</v>
      </c>
    </row>
    <row r="364" spans="1:6" ht="18.75" customHeight="1">
      <c r="A364" s="67" t="s">
        <v>785</v>
      </c>
      <c r="B364" s="68" t="s">
        <v>288</v>
      </c>
      <c r="C364" s="69" t="s">
        <v>786</v>
      </c>
      <c r="D364" s="70">
        <v>210700</v>
      </c>
      <c r="E364" s="71">
        <v>45120</v>
      </c>
      <c r="F364" s="72">
        <f t="shared" si="5"/>
        <v>165580</v>
      </c>
    </row>
    <row r="365" spans="1:6" ht="18.75" customHeight="1">
      <c r="A365" s="55" t="s">
        <v>787</v>
      </c>
      <c r="B365" s="56" t="s">
        <v>288</v>
      </c>
      <c r="C365" s="57" t="s">
        <v>788</v>
      </c>
      <c r="D365" s="58">
        <v>210700</v>
      </c>
      <c r="E365" s="59">
        <v>45120</v>
      </c>
      <c r="F365" s="60">
        <f t="shared" si="5"/>
        <v>165580</v>
      </c>
    </row>
    <row r="366" spans="1:6" ht="56.25" customHeight="1">
      <c r="A366" s="73" t="s">
        <v>789</v>
      </c>
      <c r="B366" s="68" t="s">
        <v>288</v>
      </c>
      <c r="C366" s="69" t="s">
        <v>790</v>
      </c>
      <c r="D366" s="70">
        <v>210700</v>
      </c>
      <c r="E366" s="71">
        <v>45120</v>
      </c>
      <c r="F366" s="72">
        <f t="shared" si="5"/>
        <v>165580</v>
      </c>
    </row>
    <row r="367" spans="1:6" ht="18.75" customHeight="1">
      <c r="A367" s="67" t="s">
        <v>330</v>
      </c>
      <c r="B367" s="68" t="s">
        <v>288</v>
      </c>
      <c r="C367" s="69" t="s">
        <v>791</v>
      </c>
      <c r="D367" s="70">
        <v>210700</v>
      </c>
      <c r="E367" s="71">
        <v>45120</v>
      </c>
      <c r="F367" s="72">
        <f t="shared" si="5"/>
        <v>165580</v>
      </c>
    </row>
    <row r="368" spans="1:6" ht="18.75" customHeight="1">
      <c r="A368" s="67" t="s">
        <v>332</v>
      </c>
      <c r="B368" s="68" t="s">
        <v>288</v>
      </c>
      <c r="C368" s="69" t="s">
        <v>792</v>
      </c>
      <c r="D368" s="70">
        <v>210700</v>
      </c>
      <c r="E368" s="71">
        <v>45120</v>
      </c>
      <c r="F368" s="72">
        <f t="shared" si="5"/>
        <v>165580</v>
      </c>
    </row>
    <row r="369" spans="1:6" ht="15">
      <c r="A369" s="67" t="s">
        <v>334</v>
      </c>
      <c r="B369" s="68" t="s">
        <v>288</v>
      </c>
      <c r="C369" s="69" t="s">
        <v>793</v>
      </c>
      <c r="D369" s="70">
        <v>210700</v>
      </c>
      <c r="E369" s="71">
        <v>45120</v>
      </c>
      <c r="F369" s="72">
        <f t="shared" si="5"/>
        <v>165580</v>
      </c>
    </row>
    <row r="370" spans="1:6" ht="9" customHeight="1">
      <c r="A370" s="74"/>
      <c r="B370" s="75"/>
      <c r="C370" s="76"/>
      <c r="D370" s="77"/>
      <c r="E370" s="75"/>
      <c r="F370" s="75"/>
    </row>
    <row r="371" spans="1:6" ht="13.5" customHeight="1">
      <c r="A371" s="78" t="s">
        <v>794</v>
      </c>
      <c r="B371" s="79" t="s">
        <v>795</v>
      </c>
      <c r="C371" s="80" t="s">
        <v>289</v>
      </c>
      <c r="D371" s="81">
        <v>-77106544.65</v>
      </c>
      <c r="E371" s="81">
        <v>-33711535.48</v>
      </c>
      <c r="F371" s="82" t="s">
        <v>796</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formula>0</formula>
    </cfRule>
  </conditionalFormatting>
  <conditionalFormatting sqref="E28:F29">
    <cfRule type="cellIs" priority="2" dxfId="0" operator="equal">
      <formula>0</formula>
    </cfRule>
  </conditionalFormatting>
  <conditionalFormatting sqref="E31:F31">
    <cfRule type="cellIs" priority="3" dxfId="0" operator="equal">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PageLayoutView="0" workbookViewId="0" topLeftCell="A4">
      <selection activeCell="C30" sqref="C30"/>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31" t="s">
        <v>797</v>
      </c>
      <c r="B1" s="131"/>
      <c r="C1" s="131"/>
      <c r="D1" s="131"/>
      <c r="E1" s="131"/>
      <c r="F1" s="131"/>
    </row>
    <row r="2" spans="1:6" ht="12.75" customHeight="1">
      <c r="A2" s="112" t="s">
        <v>798</v>
      </c>
      <c r="B2" s="112"/>
      <c r="C2" s="112"/>
      <c r="D2" s="112"/>
      <c r="E2" s="112"/>
      <c r="F2" s="112"/>
    </row>
    <row r="3" spans="1:6" ht="9" customHeight="1">
      <c r="A3" s="45"/>
      <c r="B3" s="83"/>
      <c r="C3" s="46"/>
      <c r="D3" s="47"/>
      <c r="E3" s="47"/>
      <c r="F3" s="84"/>
    </row>
    <row r="4" spans="1:6" ht="13.5" customHeight="1">
      <c r="A4" s="116" t="s">
        <v>21</v>
      </c>
      <c r="B4" s="113" t="s">
        <v>22</v>
      </c>
      <c r="C4" s="124" t="s">
        <v>799</v>
      </c>
      <c r="D4" s="109" t="s">
        <v>24</v>
      </c>
      <c r="E4" s="109" t="s">
        <v>25</v>
      </c>
      <c r="F4" s="106" t="s">
        <v>26</v>
      </c>
    </row>
    <row r="5" spans="1:6" ht="4.5" customHeight="1">
      <c r="A5" s="117"/>
      <c r="B5" s="114"/>
      <c r="C5" s="125"/>
      <c r="D5" s="110"/>
      <c r="E5" s="110"/>
      <c r="F5" s="107"/>
    </row>
    <row r="6" spans="1:6" ht="6" customHeight="1">
      <c r="A6" s="117"/>
      <c r="B6" s="114"/>
      <c r="C6" s="125"/>
      <c r="D6" s="110"/>
      <c r="E6" s="110"/>
      <c r="F6" s="107"/>
    </row>
    <row r="7" spans="1:6" ht="4.5" customHeight="1">
      <c r="A7" s="117"/>
      <c r="B7" s="114"/>
      <c r="C7" s="125"/>
      <c r="D7" s="110"/>
      <c r="E7" s="110"/>
      <c r="F7" s="107"/>
    </row>
    <row r="8" spans="1:6" ht="6" customHeight="1">
      <c r="A8" s="117"/>
      <c r="B8" s="114"/>
      <c r="C8" s="125"/>
      <c r="D8" s="110"/>
      <c r="E8" s="110"/>
      <c r="F8" s="107"/>
    </row>
    <row r="9" spans="1:6" ht="6" customHeight="1">
      <c r="A9" s="117"/>
      <c r="B9" s="114"/>
      <c r="C9" s="125"/>
      <c r="D9" s="110"/>
      <c r="E9" s="110"/>
      <c r="F9" s="107"/>
    </row>
    <row r="10" spans="1:6" ht="18" customHeight="1">
      <c r="A10" s="118"/>
      <c r="B10" s="115"/>
      <c r="C10" s="132"/>
      <c r="D10" s="111"/>
      <c r="E10" s="111"/>
      <c r="F10" s="108"/>
    </row>
    <row r="11" spans="1:6" ht="13.5" customHeight="1">
      <c r="A11" s="20">
        <v>1</v>
      </c>
      <c r="B11" s="21">
        <v>2</v>
      </c>
      <c r="C11" s="22">
        <v>3</v>
      </c>
      <c r="D11" s="23" t="s">
        <v>27</v>
      </c>
      <c r="E11" s="54" t="s">
        <v>28</v>
      </c>
      <c r="F11" s="25" t="s">
        <v>29</v>
      </c>
    </row>
    <row r="12" spans="1:6" ht="18.75" customHeight="1">
      <c r="A12" s="85" t="s">
        <v>800</v>
      </c>
      <c r="B12" s="86" t="s">
        <v>801</v>
      </c>
      <c r="C12" s="87" t="s">
        <v>289</v>
      </c>
      <c r="D12" s="88">
        <v>77106544.65</v>
      </c>
      <c r="E12" s="88">
        <v>33711535.48</v>
      </c>
      <c r="F12" s="89" t="s">
        <v>289</v>
      </c>
    </row>
    <row r="13" spans="1:6" ht="15">
      <c r="A13" s="90" t="s">
        <v>33</v>
      </c>
      <c r="B13" s="91"/>
      <c r="C13" s="92"/>
      <c r="D13" s="93"/>
      <c r="E13" s="93"/>
      <c r="F13" s="94"/>
    </row>
    <row r="14" spans="1:6" ht="18.75" customHeight="1">
      <c r="A14" s="55" t="s">
        <v>802</v>
      </c>
      <c r="B14" s="95" t="s">
        <v>803</v>
      </c>
      <c r="C14" s="96" t="s">
        <v>289</v>
      </c>
      <c r="D14" s="58" t="s">
        <v>44</v>
      </c>
      <c r="E14" s="58" t="s">
        <v>44</v>
      </c>
      <c r="F14" s="60" t="s">
        <v>44</v>
      </c>
    </row>
    <row r="15" spans="1:6" ht="15">
      <c r="A15" s="90" t="s">
        <v>804</v>
      </c>
      <c r="B15" s="91"/>
      <c r="C15" s="92"/>
      <c r="D15" s="93"/>
      <c r="E15" s="93"/>
      <c r="F15" s="94"/>
    </row>
    <row r="16" spans="1:6" ht="15">
      <c r="A16" s="55" t="s">
        <v>805</v>
      </c>
      <c r="B16" s="95" t="s">
        <v>806</v>
      </c>
      <c r="C16" s="96" t="s">
        <v>289</v>
      </c>
      <c r="D16" s="58" t="s">
        <v>44</v>
      </c>
      <c r="E16" s="58" t="s">
        <v>44</v>
      </c>
      <c r="F16" s="60" t="s">
        <v>44</v>
      </c>
    </row>
    <row r="17" spans="1:6" ht="15">
      <c r="A17" s="90" t="s">
        <v>804</v>
      </c>
      <c r="B17" s="91"/>
      <c r="C17" s="92"/>
      <c r="D17" s="93"/>
      <c r="E17" s="93"/>
      <c r="F17" s="94"/>
    </row>
    <row r="18" spans="1:6" ht="15">
      <c r="A18" s="85" t="s">
        <v>807</v>
      </c>
      <c r="B18" s="86" t="s">
        <v>808</v>
      </c>
      <c r="C18" s="87" t="s">
        <v>809</v>
      </c>
      <c r="D18" s="88">
        <v>77106544.65</v>
      </c>
      <c r="E18" s="88">
        <v>33711535.48</v>
      </c>
      <c r="F18" s="89">
        <v>43395009.17</v>
      </c>
    </row>
    <row r="19" spans="1:6" ht="18.75" customHeight="1">
      <c r="A19" s="85" t="s">
        <v>810</v>
      </c>
      <c r="B19" s="86" t="s">
        <v>808</v>
      </c>
      <c r="C19" s="87" t="s">
        <v>811</v>
      </c>
      <c r="D19" s="88">
        <v>77106544.65</v>
      </c>
      <c r="E19" s="88">
        <v>33711535.48</v>
      </c>
      <c r="F19" s="89">
        <v>43395009.17</v>
      </c>
    </row>
    <row r="20" spans="1:6" ht="15">
      <c r="A20" s="85" t="s">
        <v>812</v>
      </c>
      <c r="B20" s="86" t="s">
        <v>813</v>
      </c>
      <c r="C20" s="87" t="s">
        <v>814</v>
      </c>
      <c r="D20" s="88">
        <v>-1212281100</v>
      </c>
      <c r="E20" s="105">
        <v>-323063894.89</v>
      </c>
      <c r="F20" s="89" t="s">
        <v>796</v>
      </c>
    </row>
    <row r="21" spans="1:6" ht="18.75" customHeight="1">
      <c r="A21" s="26" t="s">
        <v>815</v>
      </c>
      <c r="B21" s="27" t="s">
        <v>813</v>
      </c>
      <c r="C21" s="97" t="s">
        <v>816</v>
      </c>
      <c r="D21" s="29">
        <v>-1212281100</v>
      </c>
      <c r="E21" s="29">
        <v>-323063894.89</v>
      </c>
      <c r="F21" s="98" t="s">
        <v>796</v>
      </c>
    </row>
    <row r="22" spans="1:6" ht="15">
      <c r="A22" s="85" t="s">
        <v>817</v>
      </c>
      <c r="B22" s="86" t="s">
        <v>818</v>
      </c>
      <c r="C22" s="87" t="s">
        <v>819</v>
      </c>
      <c r="D22" s="88">
        <v>1289387644.65</v>
      </c>
      <c r="E22" s="105">
        <v>356775430.37</v>
      </c>
      <c r="F22" s="89" t="s">
        <v>796</v>
      </c>
    </row>
    <row r="23" spans="1:6" ht="18.75" customHeight="1">
      <c r="A23" s="26" t="s">
        <v>820</v>
      </c>
      <c r="B23" s="27" t="s">
        <v>818</v>
      </c>
      <c r="C23" s="97" t="s">
        <v>821</v>
      </c>
      <c r="D23" s="29">
        <v>1289387644.65</v>
      </c>
      <c r="E23" s="29">
        <v>356775430.37</v>
      </c>
      <c r="F23" s="98" t="s">
        <v>796</v>
      </c>
    </row>
    <row r="24" spans="1:6" ht="12.75" customHeight="1">
      <c r="A24" s="99"/>
      <c r="B24" s="100"/>
      <c r="C24" s="101"/>
      <c r="D24" s="102"/>
      <c r="E24" s="102"/>
      <c r="F24" s="103"/>
    </row>
    <row r="30" ht="12.75" customHeight="1">
      <c r="C30" t="s">
        <v>839</v>
      </c>
    </row>
    <row r="35" ht="15"/>
    <row r="36" spans="1:6" ht="12.75" customHeight="1">
      <c r="A36" s="12" t="s">
        <v>822</v>
      </c>
      <c r="D36" s="2"/>
      <c r="E36" s="2"/>
      <c r="F36" s="104"/>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formula>0</formula>
    </cfRule>
  </conditionalFormatting>
  <conditionalFormatting sqref="E28:F28">
    <cfRule type="cellIs" priority="2" dxfId="0" operator="equal">
      <formula>0</formula>
    </cfRule>
  </conditionalFormatting>
  <conditionalFormatting sqref="E30:F30">
    <cfRule type="cellIs" priority="3" dxfId="0" operator="equal">
      <formula>0</formula>
    </cfRule>
  </conditionalFormatting>
  <conditionalFormatting sqref="E101:F101">
    <cfRule type="cellIs" priority="4" dxfId="0" operator="equal">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5"/>
  <sheetData>
    <row r="1" spans="1:2" ht="15">
      <c r="A1" t="s">
        <v>823</v>
      </c>
      <c r="B1" t="s">
        <v>824</v>
      </c>
    </row>
    <row r="2" spans="1:2" ht="15">
      <c r="A2" t="s">
        <v>825</v>
      </c>
      <c r="B2" t="s">
        <v>826</v>
      </c>
    </row>
    <row r="3" spans="1:2" ht="15">
      <c r="A3" t="s">
        <v>827</v>
      </c>
      <c r="B3" t="s">
        <v>6</v>
      </c>
    </row>
    <row r="4" spans="1:2" ht="15">
      <c r="A4" t="s">
        <v>828</v>
      </c>
      <c r="B4" t="s">
        <v>829</v>
      </c>
    </row>
    <row r="5" spans="1:2" ht="15">
      <c r="A5" t="s">
        <v>830</v>
      </c>
      <c r="B5" t="s">
        <v>831</v>
      </c>
    </row>
    <row r="6" spans="1:2" ht="15">
      <c r="A6" t="s">
        <v>832</v>
      </c>
      <c r="B6" t="s">
        <v>824</v>
      </c>
    </row>
    <row r="7" spans="1:2" ht="15">
      <c r="A7" t="s">
        <v>833</v>
      </c>
    </row>
    <row r="8" spans="1:2" ht="15">
      <c r="A8" t="s">
        <v>834</v>
      </c>
    </row>
    <row r="9" spans="1:2" ht="15">
      <c r="A9" t="s">
        <v>835</v>
      </c>
      <c r="B9" t="s">
        <v>836</v>
      </c>
    </row>
    <row r="10" spans="1:2" ht="15">
      <c r="A10" t="s">
        <v>837</v>
      </c>
      <c r="B10" t="s">
        <v>18</v>
      </c>
    </row>
    <row r="11" spans="1:2" ht="15">
      <c r="A11" t="s">
        <v>838</v>
      </c>
      <c r="B11" t="s">
        <v>831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POI XSSF rep:2.56.0.208 (p3)</dc:description>
  <cp:lastModifiedBy>Kab04</cp:lastModifiedBy>
  <dcterms:created xsi:type="dcterms:W3CDTF">2024-07-03T05:04:43Z</dcterms:created>
  <dcterms:modified xsi:type="dcterms:W3CDTF">2024-07-04T10:55:01Z</dcterms:modified>
  <cp:category/>
  <cp:version/>
  <cp:contentType/>
  <cp:contentStatus/>
</cp:coreProperties>
</file>