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'Доходы'!$F$140</definedName>
    <definedName name="LAST_CELL" localSheetId="2">'Источники'!#REF!</definedName>
    <definedName name="LAST_CELL" localSheetId="1">'Расходы'!$F$372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'Доходы'!$A$140</definedName>
    <definedName name="REND_1" localSheetId="2">'Источники'!$A$23</definedName>
    <definedName name="REND_1" localSheetId="1">'Расходы'!$A$373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<sst xmlns="http://schemas.openxmlformats.org/spreadsheetml/2006/main" count="1709" uniqueCount="836">
  <si>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</si>
  <si>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</si>
  <si>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</si>
  <si>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</si>
  <si>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</si>
  <si>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</si>
  <si>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</si>
  <si>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</si>
  <si>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</si>
  <si>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</si>
  <si>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</si>
  <si>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</si>
  <si>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</si>
  <si>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</si>
  <si>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</si>
  <si>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</si>
  <si>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</si>
  <si>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</si>
  <si>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</si>
  <si>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</si>
  <si>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</si>
  <si>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</si>
  <si>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</si>
  <si>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</si>
  <si>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</si>
  <si>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</si>
  <si>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</si>
  <si>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</si>
  <si>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</si>
  <si>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</si>
  <si>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</si>
  <si>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</si>
  <si>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</si>
  <si>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</si>
  <si>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</si>
  <si>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</si>
  <si>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</si>
  <si>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</si>
  <si>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</si>
  <si>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</si>
  <si>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</si>
  <si>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</si>
  <si>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</si>
  <si>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</si>
  <si>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</si>
  <si>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</si>
  <si>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</si>
  <si>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</si>
  <si>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</si>
  <si>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</si>
  <si>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</si>
  <si>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</si>
  <si>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</si>
  <si>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</si>
  <si>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</si>
  <si>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</si>
  <si>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</si>
  <si>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</si>
  <si>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</si>
  <si>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</si>
  <si>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</si>
  <si>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</si>
  <si>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</si>
  <si>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</si>
  <si>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</si>
  <si>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</si>
  <si>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</si>
  <si>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</si>
  <si>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</si>
  <si>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</si>
  <si>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</si>
  <si>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</si>
  <si>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</si>
  <si>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</si>
  <si>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</si>
  <si>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</si>
  <si>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</si>
  <si>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</si>
  <si>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</si>
  <si>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</si>
  <si>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</si>
  <si>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</si>
  <si>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</si>
  <si>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</si>
  <si>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</si>
  <si>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</si>
  <si>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</si>
  <si>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</si>
  <si>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</si>
  <si>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</si>
  <si>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</si>
  <si>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</si>
  <si>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</si>
  <si>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</si>
  <si>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</si>
  <si>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</si>
  <si>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</si>
  <si>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</si>
  <si>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</si>
  <si>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</si>
  <si>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</si>
  <si>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</si>
  <si>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</si>
  <si>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</si>
  <si>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</si>
  <si>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</si>
  <si>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</si>
  <si>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</si>
  <si>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</si>
  <si>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</si>
  <si>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</si>
  <si>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</si>
  <si>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</si>
  <si>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</si>
  <si>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</si>
  <si>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</si>
  <si>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</si>
  <si>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</si>
  <si>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</si>
  <si>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</si>
  <si>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</si>
  <si>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</si>
  <si>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</si>
  <si>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(прочие поступления)</t>
  </si>
  <si>
    <t>182 10604011024000110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</si>
  <si>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</si>
  <si>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</si>
  <si>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</si>
  <si>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</si>
  <si>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</si>
  <si>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</si>
  <si>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</si>
  <si>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</si>
  <si>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</si>
  <si>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</si>
  <si>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</si>
  <si>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</si>
  <si>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</si>
  <si>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</si>
  <si>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</si>
  <si>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</si>
  <si>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</si>
  <si>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</si>
  <si>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</si>
  <si>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</si>
  <si>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</si>
  <si>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</si>
  <si>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</si>
  <si>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</si>
  <si>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</si>
  <si>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</si>
  <si>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</si>
  <si>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</si>
  <si>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</si>
  <si>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</si>
  <si>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</si>
  <si>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</si>
  <si>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</si>
  <si>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</si>
  <si>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</si>
  <si>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</si>
  <si>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</si>
  <si>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</si>
  <si>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</si>
  <si>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</si>
  <si>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</si>
  <si>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</si>
  <si>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</si>
  <si>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</si>
  <si>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</si>
  <si>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</si>
  <si>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</si>
  <si>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</si>
  <si>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</si>
  <si>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</si>
  <si>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</si>
  <si>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</si>
  <si>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</si>
  <si>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</si>
  <si>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</si>
  <si>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</si>
  <si>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</si>
  <si>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</si>
  <si>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</si>
  <si>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</si>
  <si>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</si>
  <si>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</si>
  <si>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</si>
  <si>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</si>
  <si>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</si>
  <si>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</si>
  <si>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Доходы от приватизации имущества, находящегося в государственной и муниципальной собственности</t>
  </si>
  <si>
    <t>951 11413000000000000</t>
  </si>
  <si>
    <t>Доходы от приватизации имущества, находящегося в собственности городских поселений, в части приватизации нефинансовых активов имущества казны</t>
  </si>
  <si>
    <t>951 11413090130000410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</si>
  <si>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</si>
  <si>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</si>
  <si>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</si>
  <si>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</si>
  <si>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</si>
  <si>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</si>
  <si>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</si>
  <si>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</si>
  <si>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</si>
  <si>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</si>
  <si>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</si>
  <si>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</si>
  <si>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</si>
  <si>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</si>
  <si>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</si>
  <si>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</si>
  <si>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</si>
  <si>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</si>
  <si>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</si>
  <si>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</si>
  <si>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</si>
  <si>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</si>
  <si>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</si>
  <si>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</si>
  <si>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</si>
  <si>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</si>
  <si>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</si>
  <si>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</si>
  <si>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</si>
  <si>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182 11610123010000140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</si>
  <si>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</si>
  <si>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</si>
  <si>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</si>
  <si>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</si>
  <si>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</si>
  <si>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</si>
  <si>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</si>
  <si>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</si>
  <si>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</si>
  <si>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</si>
  <si>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</si>
  <si>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</si>
  <si>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</si>
  <si>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</si>
  <si>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</si>
  <si>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</si>
  <si>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</si>
  <si>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</si>
  <si>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</si>
  <si>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</si>
  <si>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</si>
  <si>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</si>
  <si>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</si>
  <si>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</si>
  <si>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</si>
  <si>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</si>
  <si>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</si>
  <si>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</si>
  <si>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</si>
  <si>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</si>
  <si>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</si>
  <si>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</si>
  <si>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</si>
  <si>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</si>
  <si>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</si>
  <si>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</si>
  <si>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</si>
  <si>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</si>
  <si>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</si>
  <si>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</si>
  <si>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</si>
  <si>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</si>
  <si>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</si>
  <si>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</si>
  <si>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</si>
  <si>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</si>
  <si>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</si>
  <si>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</si>
  <si>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</si>
  <si>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</si>
  <si>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</si>
  <si>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</si>
  <si>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</si>
  <si>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</si>
  <si>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</si>
  <si>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</si>
  <si>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</si>
  <si>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</si>
  <si>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</si>
  <si>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</si>
  <si>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</si>
  <si>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</si>
  <si>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</si>
  <si>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</si>
  <si>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</si>
  <si>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</si>
  <si>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</si>
  <si>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</si>
  <si>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</si>
  <si>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</si>
  <si>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</si>
  <si>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</si>
  <si>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</si>
  <si>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</si>
  <si>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</si>
  <si>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</si>
  <si>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</si>
  <si>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</si>
  <si>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</si>
  <si>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</si>
  <si>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</si>
  <si>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Администрация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</si>
  <si>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</si>
  <si>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</si>
  <si>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</si>
  <si>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</si>
  <si>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</si>
  <si>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</si>
  <si>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</si>
  <si>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</si>
  <si>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</si>
  <si>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</si>
  <si>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</si>
  <si>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</si>
  <si>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</si>
  <si>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</si>
  <si>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</si>
  <si>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</si>
  <si>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</si>
  <si>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</si>
  <si>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</si>
  <si>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</si>
  <si>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</si>
  <si>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</si>
  <si>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</si>
  <si>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</si>
  <si>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</si>
  <si>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</si>
  <si>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</si>
  <si>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</si>
  <si>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</si>
  <si>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</si>
  <si>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</si>
  <si>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</si>
  <si>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</si>
  <si>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</si>
  <si>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</si>
  <si>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</si>
  <si>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</si>
  <si>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</si>
  <si>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</si>
  <si>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</si>
  <si>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</si>
  <si>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</si>
  <si>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</si>
  <si>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</si>
  <si>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</si>
  <si>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</si>
  <si>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</si>
  <si>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</si>
  <si>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</si>
  <si>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</si>
  <si>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</si>
  <si>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</si>
  <si>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</si>
  <si>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</si>
  <si>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</si>
  <si>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</si>
  <si>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</si>
  <si>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</si>
  <si>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</si>
  <si>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</si>
  <si>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</si>
  <si>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</si>
  <si>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</si>
  <si>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</si>
  <si>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</si>
  <si>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</si>
  <si>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</si>
  <si>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</si>
  <si>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</si>
  <si>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</si>
  <si>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</si>
  <si>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</si>
  <si>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</si>
  <si>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</si>
  <si>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
в рамках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</si>
  <si>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</si>
  <si>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</si>
  <si>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</si>
  <si>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</si>
  <si>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</si>
  <si>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</si>
  <si>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</si>
  <si>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</si>
  <si>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</si>
  <si>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</si>
  <si>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</si>
  <si>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</si>
  <si>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</si>
  <si>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</si>
  <si>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</si>
  <si>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</si>
  <si>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</si>
  <si>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</si>
  <si>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</si>
  <si>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</si>
  <si>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</si>
  <si>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</si>
  <si>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</si>
  <si>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</si>
  <si>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</si>
  <si>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</si>
  <si>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</si>
  <si>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</si>
  <si>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</si>
  <si>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</si>
  <si>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</si>
  <si>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</si>
  <si>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</si>
  <si>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</si>
  <si>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</si>
  <si>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</si>
  <si>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</si>
  <si>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</si>
  <si>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</si>
  <si>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</si>
  <si>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</si>
  <si>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</si>
  <si>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</si>
  <si>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</si>
  <si>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</si>
  <si>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</si>
  <si>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</si>
  <si>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</si>
  <si>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</si>
  <si>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</si>
  <si>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</si>
  <si>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</si>
  <si>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</si>
  <si>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</si>
  <si>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</si>
  <si>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</si>
  <si>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</si>
  <si>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</si>
  <si>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</si>
  <si>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</si>
  <si>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</si>
  <si>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</si>
  <si>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</si>
  <si>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</si>
  <si>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</si>
  <si>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</si>
  <si>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</si>
  <si>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</si>
  <si>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</si>
  <si>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</si>
  <si>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</si>
  <si>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</si>
  <si>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</si>
  <si>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</si>
  <si>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</si>
  <si>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</si>
  <si>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</si>
  <si>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</si>
  <si>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</si>
  <si>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</si>
  <si>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</si>
  <si>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</si>
  <si>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</si>
  <si>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</si>
  <si>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</si>
  <si>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</si>
  <si>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</si>
  <si>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</si>
  <si>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</si>
  <si>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</si>
  <si>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</si>
  <si>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</si>
  <si>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</si>
  <si>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</si>
  <si>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</si>
  <si>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</si>
  <si>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</si>
  <si>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</si>
  <si>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</si>
  <si>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</si>
  <si>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</si>
  <si>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</si>
  <si>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</si>
  <si>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</si>
  <si>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</si>
  <si>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</si>
  <si>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</si>
  <si>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</si>
  <si>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</si>
  <si>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</si>
  <si>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</si>
  <si>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</si>
  <si>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</si>
  <si>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</si>
  <si>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</si>
  <si>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</si>
  <si>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</si>
  <si>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</si>
  <si>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</si>
  <si>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</si>
  <si>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</si>
  <si>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</si>
  <si>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</si>
  <si>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</si>
  <si>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</si>
  <si>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</si>
  <si>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</si>
  <si>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</si>
  <si>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</si>
  <si>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</si>
  <si>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</si>
  <si>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</si>
  <si>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</si>
  <si>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</si>
  <si>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</si>
  <si>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</si>
  <si>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</si>
  <si>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</si>
  <si>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</si>
  <si>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</si>
  <si>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</si>
  <si>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</si>
  <si>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</si>
  <si>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</si>
  <si>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</si>
  <si>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</si>
  <si>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</si>
  <si>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</si>
  <si>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</si>
  <si>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</si>
  <si>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</si>
  <si>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</si>
  <si>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</si>
  <si>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</si>
  <si>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</si>
  <si>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</si>
  <si>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</si>
  <si>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</si>
  <si>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</si>
  <si>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</si>
  <si>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</si>
  <si>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</si>
  <si>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</si>
  <si>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</si>
  <si>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</si>
  <si>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</si>
  <si>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</si>
  <si>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</si>
  <si>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</si>
  <si>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</si>
  <si>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</si>
  <si>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</si>
  <si>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</si>
  <si>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</si>
  <si>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</si>
  <si>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</si>
  <si>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</si>
  <si>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</si>
  <si>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</si>
  <si>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</si>
  <si>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</si>
  <si>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</si>
  <si>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200 </t>
  </si>
  <si>
    <t xml:space="preserve">951 0501 99100S4220 240 </t>
  </si>
  <si>
    <t xml:space="preserve">951 0501 99100S4220 244 </t>
  </si>
  <si>
    <t>Капитальные вложения в объекты государственной (муниципальной) собственности</t>
  </si>
  <si>
    <t xml:space="preserve">951 0501 99100S4220 400 </t>
  </si>
  <si>
    <t>Бюджетные инвестиции</t>
  </si>
  <si>
    <t xml:space="preserve">951 0501 99100S4220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</si>
  <si>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</si>
  <si>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99100S4220 412 </t>
  </si>
  <si>
    <t xml:space="preserve">951 0501 9990000000 000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</si>
  <si>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</si>
  <si>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</si>
  <si>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</si>
  <si>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</si>
  <si>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</si>
  <si>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</si>
  <si>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</si>
  <si>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</si>
  <si>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</si>
  <si>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</si>
  <si>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</si>
  <si>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</si>
  <si>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</si>
  <si>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</si>
  <si>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</si>
  <si>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</si>
  <si>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</si>
  <si>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</si>
  <si>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</si>
  <si>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</si>
  <si>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</si>
  <si>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</si>
  <si>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</si>
  <si>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</si>
  <si>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</si>
  <si>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</si>
  <si>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</si>
  <si>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</si>
  <si>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строительство, реконструкцию и капитальный ремонт объектов теплоэнергетики, включая разработку проектной документации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</si>
  <si>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951 0502 0320029440 000 </t>
  </si>
  <si>
    <t xml:space="preserve">951 0502 0320029440 200 </t>
  </si>
  <si>
    <t xml:space="preserve">951 0502 0320029440 240 </t>
  </si>
  <si>
    <t xml:space="preserve">951 0502 0320029440 243 </t>
  </si>
  <si>
    <t xml:space="preserve">951 0502 0320029440 244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</si>
  <si>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</si>
  <si>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</si>
  <si>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951 0502 0320029450 400 </t>
  </si>
  <si>
    <t xml:space="preserve">951 0502 0320029450 410 </t>
  </si>
  <si>
    <t xml:space="preserve">951 0502 0320029450 414 </t>
  </si>
  <si>
    <t>Расходы на строительство и реконструкцию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</si>
  <si>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03200S3190 000 </t>
  </si>
  <si>
    <t xml:space="preserve">951 0502 03200S3190 400 </t>
  </si>
  <si>
    <t xml:space="preserve">951 0502 03200S3190 410 </t>
  </si>
  <si>
    <t xml:space="preserve">951 0502 03200S3190 414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</si>
  <si>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</si>
  <si>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</si>
  <si>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</si>
  <si>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</si>
  <si>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</si>
  <si>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</si>
  <si>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</si>
  <si>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</si>
  <si>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</si>
  <si>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</si>
  <si>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</si>
  <si>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</si>
  <si>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</si>
  <si>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</si>
  <si>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</si>
  <si>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</si>
  <si>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</si>
  <si>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</si>
  <si>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</si>
  <si>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</si>
  <si>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</si>
  <si>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</si>
  <si>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</si>
  <si>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</si>
  <si>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</si>
  <si>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</si>
  <si>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</si>
  <si>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</si>
  <si>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</si>
  <si>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 xml:space="preserve">951 0503 0330029070 800 </t>
  </si>
  <si>
    <t xml:space="preserve">951 0503 0330029070 850 </t>
  </si>
  <si>
    <t xml:space="preserve">951 0503 0330029070 853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</si>
  <si>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</si>
  <si>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</si>
  <si>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</si>
  <si>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</si>
  <si>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</si>
  <si>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</si>
  <si>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</si>
  <si>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</si>
  <si>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</si>
  <si>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</si>
  <si>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 xml:space="preserve">951 0503 0330029090 400 </t>
  </si>
  <si>
    <t xml:space="preserve">951 0503 0330029090 410 </t>
  </si>
  <si>
    <t xml:space="preserve">951 0503 0330029090 414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</si>
  <si>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</si>
  <si>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</si>
  <si>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</si>
  <si>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</si>
  <si>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</si>
  <si>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</si>
  <si>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</si>
  <si>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</si>
  <si>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</si>
  <si>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</si>
  <si>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</si>
  <si>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</si>
  <si>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</si>
  <si>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</si>
  <si>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</si>
  <si>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</si>
  <si>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</si>
  <si>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</si>
  <si>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</si>
  <si>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</si>
  <si>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</si>
  <si>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</si>
  <si>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</si>
  <si>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</si>
  <si>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</si>
  <si>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</si>
  <si>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</si>
  <si>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</si>
  <si>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</si>
  <si>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</si>
  <si>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</si>
  <si>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</si>
  <si>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</si>
  <si>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</si>
  <si>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</si>
  <si>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</si>
  <si>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</si>
  <si>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</si>
  <si>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</si>
  <si>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</si>
  <si>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</si>
  <si>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</si>
  <si>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</si>
  <si>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</si>
  <si>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</si>
  <si>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</si>
  <si>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</si>
  <si>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</si>
  <si>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</si>
  <si>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</si>
  <si>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</si>
  <si>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</si>
  <si>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</si>
  <si>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</si>
  <si>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</si>
  <si>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</si>
  <si>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</si>
  <si>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</si>
  <si>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</si>
  <si>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</si>
  <si>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</si>
  <si>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</si>
  <si>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</si>
  <si>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</si>
  <si>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</si>
  <si>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</si>
  <si>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</si>
  <si>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</si>
  <si>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</si>
  <si>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</si>
  <si>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</si>
  <si>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</si>
  <si>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</si>
  <si>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</si>
  <si>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</si>
  <si>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06100S3290 000 </t>
  </si>
  <si>
    <t xml:space="preserve">951 0801 06100S3290 600 </t>
  </si>
  <si>
    <t xml:space="preserve">951 0801 06100S3290 610 </t>
  </si>
  <si>
    <t>Субсидии бюджетным учреждениям на иные цели</t>
  </si>
  <si>
    <t xml:space="preserve">951 0801 06100S3290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</si>
  <si>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</si>
  <si>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</si>
  <si>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</si>
  <si>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</si>
  <si>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</si>
  <si>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</si>
  <si>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</si>
  <si>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</si>
  <si>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</si>
  <si>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</si>
  <si>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</si>
  <si>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</si>
  <si>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</si>
  <si>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</si>
  <si>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</si>
  <si>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</si>
  <si>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</si>
  <si>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</si>
  <si>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</si>
  <si>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</si>
  <si>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</si>
  <si>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</si>
  <si>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</si>
  <si>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</si>
  <si>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</si>
  <si>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</si>
  <si>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</si>
  <si>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</si>
  <si>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</si>
  <si>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</si>
  <si>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</si>
  <si>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</si>
  <si>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</si>
  <si>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</si>
  <si>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</si>
  <si>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</si>
  <si>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</si>
  <si>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</si>
  <si>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</si>
  <si>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</si>
  <si>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</si>
  <si>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</si>
  <si>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</si>
  <si>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</si>
  <si>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</si>
  <si>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</si>
  <si>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</si>
  <si>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</si>
  <si>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</si>
  <si>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</si>
  <si>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</si>
  <si>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</si>
  <si>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</si>
  <si>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</si>
  <si>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</si>
  <si>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</si>
  <si>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</si>
  <si>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</si>
  <si>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</si>
  <si>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</si>
  <si>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</si>
  <si>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</si>
  <si>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</si>
  <si>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</si>
  <si>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</si>
  <si>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</si>
  <si>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</si>
  <si>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</si>
  <si>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</si>
  <si>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</si>
  <si>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</si>
  <si>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</si>
  <si>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</si>
  <si>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</si>
  <si>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</si>
  <si>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</si>
  <si>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</si>
  <si>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</si>
  <si>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</si>
  <si>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</si>
  <si>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</si>
  <si>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</si>
  <si>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</si>
  <si>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</si>
  <si>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</si>
  <si>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</si>
  <si>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</si>
  <si>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</si>
  <si>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</si>
  <si>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G:\117M01.txt</t>
  </si>
  <si>
    <t>Доходы/EXPORT_SRC_CODE</t>
  </si>
  <si>
    <t>058034-09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</si>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</sst>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right"/>
      <protection/>
    </xf>
    <xf numFmtId="0" fontId="19" fillId="0" borderId="1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49" fontId="19" fillId="0" borderId="0" xfId="0" applyNumberFormat="1" applyFont="1" applyBorder="1" applyAlignment="1" applyProtection="1">
      <alignment horizontal="right"/>
      <protection/>
    </xf>
    <xf numFmtId="49" fontId="19" fillId="0" borderId="1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left"/>
      <protection/>
    </xf>
    <xf numFmtId="49" fontId="19" fillId="0" borderId="14" xfId="0" applyNumberFormat="1" applyFont="1" applyBorder="1" applyAlignment="1" applyProtection="1">
      <alignment horizontal="left" wrapText="1"/>
      <protection/>
    </xf>
    <xf numFmtId="49" fontId="20" fillId="0" borderId="14" xfId="0" applyNumberFormat="1" applyFont="1" applyBorder="1" applyAlignment="1" applyProtection="1">
      <alignment wrapText="1"/>
      <protection/>
    </xf>
    <xf numFmtId="49" fontId="19" fillId="0" borderId="15" xfId="0" applyNumberFormat="1" applyFont="1" applyBorder="1" applyAlignment="1" applyProtection="1">
      <alignment horizontal="left" wrapText="1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/>
      <protection/>
    </xf>
    <xf numFmtId="49" fontId="19" fillId="0" borderId="13" xfId="0" applyNumberFormat="1" applyFont="1" applyBorder="1" applyAlignment="1" applyProtection="1">
      <alignment horizontal="centerContinuous"/>
      <protection/>
    </xf>
    <xf numFmtId="49" fontId="19" fillId="0" borderId="0" xfId="0" applyNumberFormat="1" applyFont="1" applyBorder="1" applyAlignment="1" applyProtection="1">
      <alignment horizontal="left"/>
      <protection/>
    </xf>
    <xf numFmtId="49" fontId="19" fillId="0" borderId="16" xfId="0" applyNumberFormat="1" applyFont="1" applyBorder="1" applyAlignment="1" applyProtection="1">
      <alignment horizontal="centerContinuous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49" fontId="19" fillId="0" borderId="21" xfId="0" applyNumberFormat="1" applyFont="1" applyBorder="1" applyAlignment="1" applyProtection="1">
      <alignment horizontal="center" vertical="center" wrapText="1"/>
      <protection/>
    </xf>
    <xf numFmtId="49" fontId="19" fillId="0" borderId="22" xfId="0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49" fontId="19" fillId="0" borderId="24" xfId="0" applyNumberFormat="1" applyFont="1" applyBorder="1" applyAlignment="1" applyProtection="1">
      <alignment horizontal="center" vertical="center" wrapText="1"/>
      <protection/>
    </xf>
    <xf numFmtId="49" fontId="19" fillId="0" borderId="25" xfId="0" applyNumberFormat="1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49" fontId="19" fillId="0" borderId="28" xfId="0" applyNumberFormat="1" applyFont="1" applyBorder="1" applyAlignment="1" applyProtection="1">
      <alignment horizontal="center" vertical="center"/>
      <protection/>
    </xf>
    <xf numFmtId="49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30" xfId="0" applyNumberFormat="1" applyFont="1" applyBorder="1" applyAlignment="1" applyProtection="1">
      <alignment horizontal="left" wrapText="1"/>
      <protection/>
    </xf>
    <xf numFmtId="49" fontId="19" fillId="0" borderId="31" xfId="0" applyNumberFormat="1" applyFont="1" applyBorder="1" applyAlignment="1" applyProtection="1">
      <alignment horizontal="center" wrapText="1"/>
      <protection/>
    </xf>
    <xf numFmtId="49" fontId="19" fillId="0" borderId="32" xfId="0" applyNumberFormat="1" applyFont="1" applyBorder="1" applyAlignment="1" applyProtection="1">
      <alignment horizontal="center"/>
      <protection/>
    </xf>
    <xf numFmtId="4" fontId="19" fillId="0" borderId="33" xfId="0" applyNumberFormat="1" applyFont="1" applyBorder="1" applyAlignment="1" applyProtection="1">
      <alignment horizontal="right"/>
      <protection/>
    </xf>
    <xf numFmtId="4" fontId="19" fillId="0" borderId="34" xfId="0" applyNumberFormat="1" applyFont="1" applyBorder="1" applyAlignment="1" applyProtection="1">
      <alignment horizontal="right"/>
      <protection/>
    </xf>
    <xf numFmtId="49" fontId="19" fillId="0" borderId="35" xfId="0" applyNumberFormat="1" applyFont="1" applyBorder="1" applyAlignment="1" applyProtection="1">
      <alignment horizontal="center" wrapText="1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4" fontId="19" fillId="0" borderId="37" xfId="0" applyNumberFormat="1" applyFont="1" applyBorder="1" applyAlignment="1" applyProtection="1">
      <alignment horizontal="right"/>
      <protection/>
    </xf>
    <xf numFmtId="4" fontId="19" fillId="0" borderId="38" xfId="0" applyNumberFormat="1" applyFont="1" applyBorder="1" applyAlignment="1" applyProtection="1">
      <alignment horizontal="right"/>
      <protection/>
    </xf>
    <xf numFmtId="49" fontId="19" fillId="0" borderId="23" xfId="0" applyNumberFormat="1" applyFont="1" applyBorder="1" applyAlignment="1" applyProtection="1">
      <alignment horizontal="center" wrapText="1"/>
      <protection/>
    </xf>
    <xf numFmtId="49" fontId="19" fillId="0" borderId="39" xfId="0" applyNumberFormat="1" applyFont="1" applyBorder="1" applyAlignment="1" applyProtection="1">
      <alignment horizontal="center"/>
      <protection/>
    </xf>
    <xf numFmtId="4" fontId="19" fillId="0" borderId="24" xfId="0" applyNumberFormat="1" applyFont="1" applyBorder="1" applyAlignment="1" applyProtection="1">
      <alignment horizontal="right"/>
      <protection/>
    </xf>
    <xf numFmtId="4" fontId="19" fillId="0" borderId="25" xfId="0" applyNumberFormat="1" applyFont="1" applyBorder="1" applyAlignment="1" applyProtection="1">
      <alignment horizontal="right"/>
      <protection/>
    </xf>
    <xf numFmtId="0" fontId="19" fillId="0" borderId="40" xfId="0" applyFont="1" applyBorder="1" applyAlignment="1" applyProtection="1">
      <alignment horizontal="left"/>
      <protection/>
    </xf>
    <xf numFmtId="0" fontId="19" fillId="0" borderId="41" xfId="0" applyFont="1" applyBorder="1" applyAlignment="1" applyProtection="1">
      <alignment horizontal="center"/>
      <protection/>
    </xf>
    <xf numFmtId="49" fontId="19" fillId="0" borderId="41" xfId="0" applyNumberFormat="1" applyFont="1" applyBorder="1" applyAlignment="1" applyProtection="1">
      <alignment horizontal="center" vertical="center"/>
      <protection/>
    </xf>
    <xf numFmtId="49" fontId="19" fillId="0" borderId="30" xfId="0" applyNumberFormat="1" applyFont="1" applyBorder="1" applyAlignment="1" applyProtection="1">
      <alignment horizontal="justify" wrapText="1"/>
      <protection/>
    </xf>
    <xf numFmtId="49" fontId="19" fillId="0" borderId="42" xfId="0" applyNumberFormat="1" applyFont="1" applyBorder="1" applyAlignment="1" applyProtection="1">
      <alignment horizontal="justify" wrapText="1"/>
      <protection/>
    </xf>
    <xf numFmtId="49" fontId="19" fillId="0" borderId="43" xfId="0" applyNumberFormat="1" applyFont="1" applyBorder="1" applyAlignment="1" applyProtection="1">
      <alignment horizontal="justify" wrapText="1"/>
      <protection/>
    </xf>
    <xf numFmtId="173" fontId="19" fillId="0" borderId="43" xfId="0" applyNumberFormat="1" applyFont="1" applyBorder="1" applyAlignment="1" applyProtection="1">
      <alignment horizontal="justify" wrapText="1"/>
      <protection/>
    </xf>
    <xf numFmtId="0" fontId="20" fillId="0" borderId="0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49" fontId="19" fillId="0" borderId="21" xfId="0" applyNumberFormat="1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vertical="center" wrapText="1"/>
      <protection/>
    </xf>
    <xf numFmtId="49" fontId="19" fillId="0" borderId="45" xfId="0" applyNumberFormat="1" applyFont="1" applyBorder="1" applyAlignment="1" applyProtection="1">
      <alignment horizontal="center" vertical="center" wrapText="1"/>
      <protection/>
    </xf>
    <xf numFmtId="49" fontId="19" fillId="0" borderId="22" xfId="0" applyNumberFormat="1" applyFont="1" applyBorder="1" applyAlignment="1" applyProtection="1">
      <alignment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vertical="center" wrapText="1"/>
      <protection/>
    </xf>
    <xf numFmtId="49" fontId="19" fillId="0" borderId="39" xfId="0" applyNumberFormat="1" applyFont="1" applyBorder="1" applyAlignment="1" applyProtection="1">
      <alignment horizontal="center" vertical="center" wrapText="1"/>
      <protection/>
    </xf>
    <xf numFmtId="49" fontId="19" fillId="0" borderId="25" xfId="0" applyNumberFormat="1" applyFont="1" applyBorder="1" applyAlignment="1" applyProtection="1">
      <alignment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49" fontId="21" fillId="0" borderId="43" xfId="0" applyNumberFormat="1" applyFont="1" applyBorder="1" applyAlignment="1" applyProtection="1">
      <alignment horizontal="left" wrapText="1"/>
      <protection/>
    </xf>
    <xf numFmtId="49" fontId="21" fillId="0" borderId="46" xfId="0" applyNumberFormat="1" applyFont="1" applyBorder="1" applyAlignment="1" applyProtection="1">
      <alignment horizontal="center" wrapText="1"/>
      <protection/>
    </xf>
    <xf numFmtId="49" fontId="21" fillId="0" borderId="39" xfId="0" applyNumberFormat="1" applyFont="1" applyBorder="1" applyAlignment="1" applyProtection="1">
      <alignment horizontal="center"/>
      <protection/>
    </xf>
    <xf numFmtId="4" fontId="21" fillId="0" borderId="24" xfId="0" applyNumberFormat="1" applyFont="1" applyBorder="1" applyAlignment="1" applyProtection="1">
      <alignment horizontal="right"/>
      <protection/>
    </xf>
    <xf numFmtId="4" fontId="21" fillId="0" borderId="39" xfId="0" applyNumberFormat="1" applyFont="1" applyBorder="1" applyAlignment="1" applyProtection="1">
      <alignment horizontal="right"/>
      <protection/>
    </xf>
    <xf numFmtId="4" fontId="21" fillId="0" borderId="25" xfId="0" applyNumberFormat="1" applyFont="1" applyBorder="1" applyAlignment="1" applyProtection="1">
      <alignment horizontal="right"/>
      <protection/>
    </xf>
    <xf numFmtId="0" fontId="20" fillId="0" borderId="35" xfId="0" applyFont="1" applyBorder="1" applyAlignment="1" applyProtection="1">
      <alignment/>
      <protection/>
    </xf>
    <xf numFmtId="0" fontId="20" fillId="0" borderId="36" xfId="0" applyFont="1" applyBorder="1" applyAlignment="1" applyProtection="1">
      <alignment horizontal="center"/>
      <protection/>
    </xf>
    <xf numFmtId="0" fontId="20" fillId="0" borderId="37" xfId="0" applyFont="1" applyBorder="1" applyAlignment="1" applyProtection="1">
      <alignment horizontal="right"/>
      <protection/>
    </xf>
    <xf numFmtId="0" fontId="20" fillId="0" borderId="37" xfId="0" applyFont="1" applyBorder="1" applyAlignment="1" applyProtection="1">
      <alignment/>
      <protection/>
    </xf>
    <xf numFmtId="0" fontId="20" fillId="0" borderId="38" xfId="0" applyFont="1" applyBorder="1" applyAlignment="1" applyProtection="1">
      <alignment/>
      <protection/>
    </xf>
    <xf numFmtId="49" fontId="19" fillId="0" borderId="34" xfId="0" applyNumberFormat="1" applyFont="1" applyBorder="1" applyAlignment="1" applyProtection="1">
      <alignment horizontal="center" wrapText="1"/>
      <protection/>
    </xf>
    <xf numFmtId="4" fontId="19" fillId="0" borderId="32" xfId="0" applyNumberFormat="1" applyFont="1" applyBorder="1" applyAlignment="1" applyProtection="1">
      <alignment horizontal="right"/>
      <protection/>
    </xf>
    <xf numFmtId="4" fontId="19" fillId="0" borderId="47" xfId="0" applyNumberFormat="1" applyFont="1" applyBorder="1" applyAlignment="1" applyProtection="1">
      <alignment horizontal="right"/>
      <protection/>
    </xf>
    <xf numFmtId="0" fontId="20" fillId="0" borderId="48" xfId="0" applyFont="1" applyBorder="1" applyAlignment="1" applyProtection="1">
      <alignment/>
      <protection/>
    </xf>
    <xf numFmtId="0" fontId="20" fillId="0" borderId="48" xfId="0" applyFont="1" applyBorder="1" applyAlignment="1" applyProtection="1">
      <alignment horizontal="center"/>
      <protection/>
    </xf>
    <xf numFmtId="0" fontId="20" fillId="0" borderId="48" xfId="0" applyFont="1" applyBorder="1" applyAlignment="1" applyProtection="1">
      <alignment horizontal="right"/>
      <protection/>
    </xf>
    <xf numFmtId="49" fontId="19" fillId="0" borderId="49" xfId="0" applyNumberFormat="1" applyFont="1" applyBorder="1" applyAlignment="1" applyProtection="1">
      <alignment horizontal="center" wrapText="1"/>
      <protection/>
    </xf>
    <xf numFmtId="49" fontId="19" fillId="0" borderId="50" xfId="0" applyNumberFormat="1" applyFont="1" applyBorder="1" applyAlignment="1" applyProtection="1">
      <alignment horizontal="center"/>
      <protection/>
    </xf>
    <xf numFmtId="4" fontId="19" fillId="0" borderId="51" xfId="0" applyNumberFormat="1" applyFont="1" applyBorder="1" applyAlignment="1" applyProtection="1">
      <alignment horizontal="right"/>
      <protection/>
    </xf>
    <xf numFmtId="4" fontId="19" fillId="0" borderId="52" xfId="0" applyNumberFormat="1" applyFont="1" applyBorder="1" applyAlignment="1" applyProtection="1">
      <alignment horizontal="right"/>
      <protection/>
    </xf>
    <xf numFmtId="49" fontId="21" fillId="0" borderId="43" xfId="0" applyNumberFormat="1" applyFont="1" applyBorder="1" applyAlignment="1" applyProtection="1">
      <alignment horizontal="justify" wrapText="1"/>
      <protection/>
    </xf>
    <xf numFmtId="0" fontId="19" fillId="0" borderId="42" xfId="0" applyFont="1" applyBorder="1" applyAlignment="1" applyProtection="1">
      <alignment horizontal="justify"/>
      <protection/>
    </xf>
    <xf numFmtId="173" fontId="19" fillId="0" borderId="30" xfId="0" applyNumberFormat="1" applyFont="1" applyBorder="1" applyAlignment="1" applyProtection="1">
      <alignment horizontal="justify" wrapText="1"/>
      <protection/>
    </xf>
    <xf numFmtId="0" fontId="20" fillId="0" borderId="15" xfId="0" applyFont="1" applyBorder="1" applyAlignment="1" applyProtection="1">
      <alignment horizontal="justify"/>
      <protection/>
    </xf>
    <xf numFmtId="49" fontId="19" fillId="0" borderId="47" xfId="0" applyNumberFormat="1" applyFont="1" applyBorder="1" applyAlignment="1" applyProtection="1">
      <alignment horizontal="justify" wrapText="1"/>
      <protection/>
    </xf>
    <xf numFmtId="49" fontId="19" fillId="0" borderId="0" xfId="0" applyNumberFormat="1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49" fontId="21" fillId="0" borderId="53" xfId="0" applyNumberFormat="1" applyFont="1" applyBorder="1" applyAlignment="1" applyProtection="1">
      <alignment horizontal="left" wrapText="1"/>
      <protection/>
    </xf>
    <xf numFmtId="49" fontId="21" fillId="0" borderId="31" xfId="0" applyNumberFormat="1" applyFont="1" applyBorder="1" applyAlignment="1" applyProtection="1">
      <alignment horizontal="center" wrapText="1"/>
      <protection/>
    </xf>
    <xf numFmtId="49" fontId="21" fillId="0" borderId="33" xfId="0" applyNumberFormat="1" applyFont="1" applyBorder="1" applyAlignment="1" applyProtection="1">
      <alignment horizontal="center" wrapText="1"/>
      <protection/>
    </xf>
    <xf numFmtId="4" fontId="21" fillId="0" borderId="33" xfId="0" applyNumberFormat="1" applyFont="1" applyBorder="1" applyAlignment="1" applyProtection="1">
      <alignment horizontal="right"/>
      <protection/>
    </xf>
    <xf numFmtId="4" fontId="21" fillId="0" borderId="47" xfId="0" applyNumberFormat="1" applyFont="1" applyBorder="1" applyAlignment="1" applyProtection="1">
      <alignment horizontal="right"/>
      <protection/>
    </xf>
    <xf numFmtId="0" fontId="19" fillId="0" borderId="54" xfId="0" applyFont="1" applyBorder="1" applyAlignment="1" applyProtection="1">
      <alignment horizontal="left"/>
      <protection/>
    </xf>
    <xf numFmtId="0" fontId="19" fillId="0" borderId="35" xfId="0" applyFont="1" applyBorder="1" applyAlignment="1" applyProtection="1">
      <alignment horizontal="center"/>
      <protection/>
    </xf>
    <xf numFmtId="0" fontId="19" fillId="0" borderId="37" xfId="0" applyFont="1" applyBorder="1" applyAlignment="1" applyProtection="1">
      <alignment horizontal="center"/>
      <protection/>
    </xf>
    <xf numFmtId="49" fontId="19" fillId="0" borderId="37" xfId="0" applyNumberFormat="1" applyFont="1" applyBorder="1" applyAlignment="1" applyProtection="1">
      <alignment horizontal="center"/>
      <protection/>
    </xf>
    <xf numFmtId="49" fontId="19" fillId="0" borderId="38" xfId="0" applyNumberFormat="1" applyFont="1" applyBorder="1" applyAlignment="1" applyProtection="1">
      <alignment horizontal="center"/>
      <protection/>
    </xf>
    <xf numFmtId="49" fontId="21" fillId="0" borderId="23" xfId="0" applyNumberFormat="1" applyFont="1" applyBorder="1" applyAlignment="1" applyProtection="1">
      <alignment horizontal="center" wrapText="1"/>
      <protection/>
    </xf>
    <xf numFmtId="49" fontId="21" fillId="0" borderId="24" xfId="0" applyNumberFormat="1" applyFont="1" applyBorder="1" applyAlignment="1" applyProtection="1">
      <alignment horizontal="center" wrapText="1"/>
      <protection/>
    </xf>
    <xf numFmtId="49" fontId="19" fillId="0" borderId="33" xfId="0" applyNumberFormat="1" applyFont="1" applyBorder="1" applyAlignment="1" applyProtection="1">
      <alignment horizontal="center" wrapText="1"/>
      <protection/>
    </xf>
    <xf numFmtId="0" fontId="20" fillId="0" borderId="40" xfId="0" applyFont="1" applyBorder="1" applyAlignment="1" applyProtection="1">
      <alignment horizontal="left"/>
      <protection/>
    </xf>
    <xf numFmtId="0" fontId="20" fillId="0" borderId="41" xfId="0" applyFont="1" applyBorder="1" applyAlignment="1" applyProtection="1">
      <alignment horizontal="center"/>
      <protection/>
    </xf>
    <xf numFmtId="0" fontId="20" fillId="0" borderId="41" xfId="0" applyFont="1" applyBorder="1" applyAlignment="1" applyProtection="1">
      <alignment horizontal="left"/>
      <protection/>
    </xf>
    <xf numFmtId="49" fontId="20" fillId="0" borderId="41" xfId="0" applyNumberFormat="1" applyFont="1" applyBorder="1" applyAlignment="1" applyProtection="1">
      <alignment/>
      <protection/>
    </xf>
    <xf numFmtId="0" fontId="20" fillId="0" borderId="41" xfId="0" applyFont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5</xdr:col>
      <xdr:colOff>885825</xdr:colOff>
      <xdr:row>28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9286875" cy="4857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5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И.о. главы Администрации Сальского городского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5"/>
            <a:ext cx="167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6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И. Игнатенко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5"/>
            <a:ext cx="344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9525</xdr:rowOff>
    </xdr:from>
    <xdr:to>
      <xdr:col>5</xdr:col>
      <xdr:colOff>876300</xdr:colOff>
      <xdr:row>33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0" y="4943475"/>
          <a:ext cx="9277350" cy="64770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6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7" cy="1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Н.Н.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Зинченко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</xdr:rowOff>
    </xdr:from>
    <xdr:to>
      <xdr:col>5</xdr:col>
      <xdr:colOff>1123950</xdr:colOff>
      <xdr:row>39</xdr:row>
      <xdr:rowOff>38100</xdr:rowOff>
    </xdr:to>
    <xdr:grpSp>
      <xdr:nvGrpSpPr>
        <xdr:cNvPr id="17" name="Group 17"/>
        <xdr:cNvGrpSpPr>
          <a:grpSpLocks/>
        </xdr:cNvGrpSpPr>
      </xdr:nvGrpSpPr>
      <xdr:grpSpPr>
        <a:xfrm>
          <a:off x="0" y="5753100"/>
          <a:ext cx="9525000" cy="8382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3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5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3"/>
            <a:ext cx="3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1"/>
  <sheetViews>
    <sheetView showGridLines="0" zoomScalePageLayoutView="0" workbookViewId="0" topLeftCell="A85">
      <selection activeCell="A145" sqref="A145"/>
    </sheetView>
  </sheetViews>
  <sheetFormatPr defaultColWidth="9.140625" defaultRowHeight="12.75"/>
  <cols>
    <col min="1" max="1" width="43.7109375" style="3" customWidth="1"/>
    <col min="2" max="2" width="6.140625" style="3" customWidth="1"/>
    <col min="3" max="3" width="40.7109375" style="3" customWidth="1"/>
    <col min="4" max="4" width="21.00390625" style="3" customWidth="1"/>
    <col min="5" max="6" width="18.7109375" style="3" customWidth="1"/>
    <col min="7" max="16384" width="9.140625" style="3" customWidth="1"/>
  </cols>
  <sheetData>
    <row r="1" spans="1:6" ht="14.25">
      <c r="A1" s="1"/>
      <c r="B1" s="1"/>
      <c r="C1" s="1"/>
      <c r="D1" s="1"/>
      <c r="E1" s="2"/>
      <c r="F1" s="2"/>
    </row>
    <row r="2" spans="1:6" ht="14.25">
      <c r="A2" s="1" t="s">
        <v>0</v>
      </c>
      <c r="B2" s="1"/>
      <c r="C2" s="1"/>
      <c r="D2" s="1"/>
      <c r="E2" s="4"/>
      <c r="F2" s="5" t="s">
        <v>1</v>
      </c>
    </row>
    <row r="3" spans="1:6" ht="12.75">
      <c r="A3" s="6"/>
      <c r="B3" s="6"/>
      <c r="C3" s="6"/>
      <c r="D3" s="6"/>
      <c r="E3" s="7" t="s">
        <v>2</v>
      </c>
      <c r="F3" s="8" t="s">
        <v>3</v>
      </c>
    </row>
    <row r="4" spans="1:6" ht="12.75">
      <c r="A4" s="9" t="s">
        <v>5</v>
      </c>
      <c r="B4" s="9"/>
      <c r="C4" s="9"/>
      <c r="D4" s="9"/>
      <c r="E4" s="4" t="s">
        <v>4</v>
      </c>
      <c r="F4" s="10" t="s">
        <v>6</v>
      </c>
    </row>
    <row r="5" spans="1:6" ht="12.75">
      <c r="A5" s="11"/>
      <c r="B5" s="11"/>
      <c r="C5" s="11"/>
      <c r="D5" s="11"/>
      <c r="E5" s="4" t="s">
        <v>7</v>
      </c>
      <c r="F5" s="12" t="s">
        <v>18</v>
      </c>
    </row>
    <row r="6" spans="1:6" ht="12.75">
      <c r="A6" s="13" t="s">
        <v>8</v>
      </c>
      <c r="B6" s="14" t="s">
        <v>15</v>
      </c>
      <c r="C6" s="15"/>
      <c r="D6" s="15"/>
      <c r="E6" s="4" t="s">
        <v>9</v>
      </c>
      <c r="F6" s="12" t="s">
        <v>19</v>
      </c>
    </row>
    <row r="7" spans="1:6" ht="12.75">
      <c r="A7" s="13" t="s">
        <v>10</v>
      </c>
      <c r="B7" s="16" t="s">
        <v>16</v>
      </c>
      <c r="C7" s="16"/>
      <c r="D7" s="16"/>
      <c r="E7" s="4" t="s">
        <v>11</v>
      </c>
      <c r="F7" s="17" t="s">
        <v>20</v>
      </c>
    </row>
    <row r="8" spans="1:6" ht="12.75">
      <c r="A8" s="13" t="s">
        <v>12</v>
      </c>
      <c r="B8" s="13"/>
      <c r="C8" s="13"/>
      <c r="D8" s="18"/>
      <c r="E8" s="4"/>
      <c r="F8" s="19"/>
    </row>
    <row r="9" spans="1:6" ht="12.75">
      <c r="A9" s="13" t="s">
        <v>17</v>
      </c>
      <c r="B9" s="13"/>
      <c r="C9" s="20"/>
      <c r="D9" s="18"/>
      <c r="E9" s="4" t="s">
        <v>13</v>
      </c>
      <c r="F9" s="21" t="s">
        <v>14</v>
      </c>
    </row>
    <row r="10" spans="1:6" ht="14.25">
      <c r="A10" s="1" t="s">
        <v>21</v>
      </c>
      <c r="B10" s="1"/>
      <c r="C10" s="1"/>
      <c r="D10" s="1"/>
      <c r="E10" s="22"/>
      <c r="F10" s="23"/>
    </row>
    <row r="11" spans="1:6" ht="12.75">
      <c r="A11" s="24" t="s">
        <v>22</v>
      </c>
      <c r="B11" s="25" t="s">
        <v>23</v>
      </c>
      <c r="C11" s="25" t="s">
        <v>24</v>
      </c>
      <c r="D11" s="26" t="s">
        <v>25</v>
      </c>
      <c r="E11" s="26" t="s">
        <v>26</v>
      </c>
      <c r="F11" s="27" t="s">
        <v>27</v>
      </c>
    </row>
    <row r="12" spans="1:6" ht="12.75">
      <c r="A12" s="28"/>
      <c r="B12" s="29"/>
      <c r="C12" s="29"/>
      <c r="D12" s="30"/>
      <c r="E12" s="30"/>
      <c r="F12" s="31"/>
    </row>
    <row r="13" spans="1:6" ht="12.75">
      <c r="A13" s="28"/>
      <c r="B13" s="29"/>
      <c r="C13" s="29"/>
      <c r="D13" s="30"/>
      <c r="E13" s="30"/>
      <c r="F13" s="31"/>
    </row>
    <row r="14" spans="1:6" ht="12.75">
      <c r="A14" s="28"/>
      <c r="B14" s="29"/>
      <c r="C14" s="29"/>
      <c r="D14" s="30"/>
      <c r="E14" s="30"/>
      <c r="F14" s="31"/>
    </row>
    <row r="15" spans="1:6" ht="12.75">
      <c r="A15" s="28"/>
      <c r="B15" s="29"/>
      <c r="C15" s="29"/>
      <c r="D15" s="30"/>
      <c r="E15" s="30"/>
      <c r="F15" s="31"/>
    </row>
    <row r="16" spans="1:6" ht="12.75">
      <c r="A16" s="28"/>
      <c r="B16" s="29"/>
      <c r="C16" s="29"/>
      <c r="D16" s="30"/>
      <c r="E16" s="30"/>
      <c r="F16" s="31"/>
    </row>
    <row r="17" spans="1:6" ht="12.75">
      <c r="A17" s="32"/>
      <c r="B17" s="33"/>
      <c r="C17" s="33"/>
      <c r="D17" s="34"/>
      <c r="E17" s="34"/>
      <c r="F17" s="35"/>
    </row>
    <row r="18" spans="1:6" ht="12.75">
      <c r="A18" s="36">
        <v>1</v>
      </c>
      <c r="B18" s="37">
        <v>2</v>
      </c>
      <c r="C18" s="38">
        <v>3</v>
      </c>
      <c r="D18" s="39" t="s">
        <v>28</v>
      </c>
      <c r="E18" s="40" t="s">
        <v>29</v>
      </c>
      <c r="F18" s="41" t="s">
        <v>30</v>
      </c>
    </row>
    <row r="19" spans="1:6" ht="12.75">
      <c r="A19" s="58" t="s">
        <v>31</v>
      </c>
      <c r="B19" s="43" t="s">
        <v>32</v>
      </c>
      <c r="C19" s="44" t="s">
        <v>33</v>
      </c>
      <c r="D19" s="45">
        <v>447500800</v>
      </c>
      <c r="E19" s="46">
        <v>120702466.27</v>
      </c>
      <c r="F19" s="45">
        <f>IF(OR(D19="-",IF(E19="-",0,E19)&gt;=IF(D19="-",0,D19)),"-",IF(D19="-",0,D19)-IF(E19="-",0,E19))</f>
        <v>326798333.73</v>
      </c>
    </row>
    <row r="20" spans="1:6" ht="12.75">
      <c r="A20" s="59" t="s">
        <v>34</v>
      </c>
      <c r="B20" s="47"/>
      <c r="C20" s="48"/>
      <c r="D20" s="49"/>
      <c r="E20" s="49"/>
      <c r="F20" s="50"/>
    </row>
    <row r="21" spans="1:6" ht="12.75">
      <c r="A21" s="60" t="s">
        <v>35</v>
      </c>
      <c r="B21" s="51" t="s">
        <v>32</v>
      </c>
      <c r="C21" s="52" t="s">
        <v>36</v>
      </c>
      <c r="D21" s="53">
        <v>208940900</v>
      </c>
      <c r="E21" s="53">
        <v>85334303.89</v>
      </c>
      <c r="F21" s="54">
        <f aca="true" t="shared" si="0" ref="F21:F52">IF(OR(D21="-",IF(E21="-",0,E21)&gt;=IF(D21="-",0,D21)),"-",IF(D21="-",0,D21)-IF(E21="-",0,E21))</f>
        <v>123606596.11</v>
      </c>
    </row>
    <row r="22" spans="1:6" ht="12.75">
      <c r="A22" s="60" t="s">
        <v>37</v>
      </c>
      <c r="B22" s="51" t="s">
        <v>32</v>
      </c>
      <c r="C22" s="52" t="s">
        <v>38</v>
      </c>
      <c r="D22" s="53">
        <v>65654100</v>
      </c>
      <c r="E22" s="53">
        <v>33737515.79</v>
      </c>
      <c r="F22" s="54">
        <f t="shared" si="0"/>
        <v>31916584.21</v>
      </c>
    </row>
    <row r="23" spans="1:6" ht="12.75">
      <c r="A23" s="60" t="s">
        <v>39</v>
      </c>
      <c r="B23" s="51" t="s">
        <v>32</v>
      </c>
      <c r="C23" s="52" t="s">
        <v>40</v>
      </c>
      <c r="D23" s="53">
        <v>65654100</v>
      </c>
      <c r="E23" s="53">
        <v>33737515.79</v>
      </c>
      <c r="F23" s="54">
        <f t="shared" si="0"/>
        <v>31916584.21</v>
      </c>
    </row>
    <row r="24" spans="1:6" ht="56.25">
      <c r="A24" s="61" t="s">
        <v>41</v>
      </c>
      <c r="B24" s="51" t="s">
        <v>32</v>
      </c>
      <c r="C24" s="52" t="s">
        <v>42</v>
      </c>
      <c r="D24" s="53">
        <v>64814100</v>
      </c>
      <c r="E24" s="53">
        <v>32934654.33</v>
      </c>
      <c r="F24" s="54">
        <f t="shared" si="0"/>
        <v>31879445.67</v>
      </c>
    </row>
    <row r="25" spans="1:6" ht="78.75">
      <c r="A25" s="61" t="s">
        <v>43</v>
      </c>
      <c r="B25" s="51" t="s">
        <v>32</v>
      </c>
      <c r="C25" s="52" t="s">
        <v>44</v>
      </c>
      <c r="D25" s="53" t="s">
        <v>45</v>
      </c>
      <c r="E25" s="53">
        <v>32915876.1</v>
      </c>
      <c r="F25" s="54" t="str">
        <f t="shared" si="0"/>
        <v>-</v>
      </c>
    </row>
    <row r="26" spans="1:6" ht="67.5">
      <c r="A26" s="61" t="s">
        <v>46</v>
      </c>
      <c r="B26" s="51" t="s">
        <v>32</v>
      </c>
      <c r="C26" s="52" t="s">
        <v>47</v>
      </c>
      <c r="D26" s="53" t="s">
        <v>45</v>
      </c>
      <c r="E26" s="53">
        <v>8717.19</v>
      </c>
      <c r="F26" s="54" t="str">
        <f t="shared" si="0"/>
        <v>-</v>
      </c>
    </row>
    <row r="27" spans="1:6" ht="78.75">
      <c r="A27" s="61" t="s">
        <v>48</v>
      </c>
      <c r="B27" s="51" t="s">
        <v>32</v>
      </c>
      <c r="C27" s="52" t="s">
        <v>49</v>
      </c>
      <c r="D27" s="53" t="s">
        <v>45</v>
      </c>
      <c r="E27" s="53">
        <v>19725.26</v>
      </c>
      <c r="F27" s="54" t="str">
        <f t="shared" si="0"/>
        <v>-</v>
      </c>
    </row>
    <row r="28" spans="1:6" ht="67.5">
      <c r="A28" s="61" t="s">
        <v>50</v>
      </c>
      <c r="B28" s="51" t="s">
        <v>32</v>
      </c>
      <c r="C28" s="52" t="s">
        <v>51</v>
      </c>
      <c r="D28" s="53" t="s">
        <v>45</v>
      </c>
      <c r="E28" s="53">
        <v>-9664.22</v>
      </c>
      <c r="F28" s="54" t="str">
        <f t="shared" si="0"/>
        <v>-</v>
      </c>
    </row>
    <row r="29" spans="1:6" ht="90">
      <c r="A29" s="61" t="s">
        <v>52</v>
      </c>
      <c r="B29" s="51" t="s">
        <v>32</v>
      </c>
      <c r="C29" s="52" t="s">
        <v>53</v>
      </c>
      <c r="D29" s="53">
        <v>540000</v>
      </c>
      <c r="E29" s="53">
        <v>336035.55</v>
      </c>
      <c r="F29" s="54">
        <f t="shared" si="0"/>
        <v>203964.45</v>
      </c>
    </row>
    <row r="30" spans="1:6" ht="112.5">
      <c r="A30" s="61" t="s">
        <v>54</v>
      </c>
      <c r="B30" s="51" t="s">
        <v>32</v>
      </c>
      <c r="C30" s="52" t="s">
        <v>55</v>
      </c>
      <c r="D30" s="53" t="s">
        <v>45</v>
      </c>
      <c r="E30" s="53">
        <v>333622.17</v>
      </c>
      <c r="F30" s="54" t="str">
        <f t="shared" si="0"/>
        <v>-</v>
      </c>
    </row>
    <row r="31" spans="1:6" ht="101.25">
      <c r="A31" s="61" t="s">
        <v>56</v>
      </c>
      <c r="B31" s="51" t="s">
        <v>32</v>
      </c>
      <c r="C31" s="52" t="s">
        <v>57</v>
      </c>
      <c r="D31" s="53" t="s">
        <v>45</v>
      </c>
      <c r="E31" s="53">
        <v>526.82</v>
      </c>
      <c r="F31" s="54" t="str">
        <f t="shared" si="0"/>
        <v>-</v>
      </c>
    </row>
    <row r="32" spans="1:6" ht="112.5">
      <c r="A32" s="61" t="s">
        <v>58</v>
      </c>
      <c r="B32" s="51" t="s">
        <v>32</v>
      </c>
      <c r="C32" s="52" t="s">
        <v>59</v>
      </c>
      <c r="D32" s="53" t="s">
        <v>45</v>
      </c>
      <c r="E32" s="53">
        <v>1886.56</v>
      </c>
      <c r="F32" s="54" t="str">
        <f t="shared" si="0"/>
        <v>-</v>
      </c>
    </row>
    <row r="33" spans="1:6" ht="33.75">
      <c r="A33" s="60" t="s">
        <v>60</v>
      </c>
      <c r="B33" s="51" t="s">
        <v>32</v>
      </c>
      <c r="C33" s="52" t="s">
        <v>61</v>
      </c>
      <c r="D33" s="53">
        <v>300000</v>
      </c>
      <c r="E33" s="53">
        <v>390662.02</v>
      </c>
      <c r="F33" s="54" t="str">
        <f t="shared" si="0"/>
        <v>-</v>
      </c>
    </row>
    <row r="34" spans="1:6" ht="56.25">
      <c r="A34" s="60" t="s">
        <v>62</v>
      </c>
      <c r="B34" s="51" t="s">
        <v>32</v>
      </c>
      <c r="C34" s="52" t="s">
        <v>63</v>
      </c>
      <c r="D34" s="53" t="s">
        <v>45</v>
      </c>
      <c r="E34" s="53">
        <v>387610.27</v>
      </c>
      <c r="F34" s="54" t="str">
        <f t="shared" si="0"/>
        <v>-</v>
      </c>
    </row>
    <row r="35" spans="1:6" ht="45">
      <c r="A35" s="60" t="s">
        <v>64</v>
      </c>
      <c r="B35" s="51" t="s">
        <v>32</v>
      </c>
      <c r="C35" s="52" t="s">
        <v>65</v>
      </c>
      <c r="D35" s="53" t="s">
        <v>45</v>
      </c>
      <c r="E35" s="53">
        <v>2351.75</v>
      </c>
      <c r="F35" s="54" t="str">
        <f t="shared" si="0"/>
        <v>-</v>
      </c>
    </row>
    <row r="36" spans="1:6" ht="56.25">
      <c r="A36" s="60" t="s">
        <v>66</v>
      </c>
      <c r="B36" s="51" t="s">
        <v>32</v>
      </c>
      <c r="C36" s="52" t="s">
        <v>67</v>
      </c>
      <c r="D36" s="53" t="s">
        <v>45</v>
      </c>
      <c r="E36" s="53">
        <v>700</v>
      </c>
      <c r="F36" s="54" t="str">
        <f t="shared" si="0"/>
        <v>-</v>
      </c>
    </row>
    <row r="37" spans="1:6" ht="45">
      <c r="A37" s="60" t="s">
        <v>68</v>
      </c>
      <c r="B37" s="51" t="s">
        <v>32</v>
      </c>
      <c r="C37" s="52" t="s">
        <v>69</v>
      </c>
      <c r="D37" s="53" t="s">
        <v>45</v>
      </c>
      <c r="E37" s="53">
        <v>40000</v>
      </c>
      <c r="F37" s="54" t="str">
        <f t="shared" si="0"/>
        <v>-</v>
      </c>
    </row>
    <row r="38" spans="1:6" ht="67.5">
      <c r="A38" s="61" t="s">
        <v>70</v>
      </c>
      <c r="B38" s="51" t="s">
        <v>32</v>
      </c>
      <c r="C38" s="52" t="s">
        <v>71</v>
      </c>
      <c r="D38" s="53" t="s">
        <v>45</v>
      </c>
      <c r="E38" s="53">
        <v>40000</v>
      </c>
      <c r="F38" s="54" t="str">
        <f t="shared" si="0"/>
        <v>-</v>
      </c>
    </row>
    <row r="39" spans="1:6" ht="33.75">
      <c r="A39" s="60" t="s">
        <v>72</v>
      </c>
      <c r="B39" s="51" t="s">
        <v>32</v>
      </c>
      <c r="C39" s="52" t="s">
        <v>73</v>
      </c>
      <c r="D39" s="53" t="s">
        <v>45</v>
      </c>
      <c r="E39" s="53">
        <v>36163.89</v>
      </c>
      <c r="F39" s="54" t="str">
        <f t="shared" si="0"/>
        <v>-</v>
      </c>
    </row>
    <row r="40" spans="1:6" ht="56.25">
      <c r="A40" s="60" t="s">
        <v>74</v>
      </c>
      <c r="B40" s="51" t="s">
        <v>32</v>
      </c>
      <c r="C40" s="52" t="s">
        <v>75</v>
      </c>
      <c r="D40" s="53" t="s">
        <v>45</v>
      </c>
      <c r="E40" s="53">
        <v>36163.89</v>
      </c>
      <c r="F40" s="54" t="str">
        <f t="shared" si="0"/>
        <v>-</v>
      </c>
    </row>
    <row r="41" spans="1:6" ht="33.75">
      <c r="A41" s="60" t="s">
        <v>76</v>
      </c>
      <c r="B41" s="51" t="s">
        <v>32</v>
      </c>
      <c r="C41" s="52" t="s">
        <v>77</v>
      </c>
      <c r="D41" s="53">
        <v>13485200</v>
      </c>
      <c r="E41" s="53">
        <v>7512482.1</v>
      </c>
      <c r="F41" s="54">
        <f t="shared" si="0"/>
        <v>5972717.9</v>
      </c>
    </row>
    <row r="42" spans="1:6" ht="22.5">
      <c r="A42" s="60" t="s">
        <v>78</v>
      </c>
      <c r="B42" s="51" t="s">
        <v>32</v>
      </c>
      <c r="C42" s="52" t="s">
        <v>79</v>
      </c>
      <c r="D42" s="53">
        <v>13485200</v>
      </c>
      <c r="E42" s="53">
        <v>7512482.1</v>
      </c>
      <c r="F42" s="54">
        <f t="shared" si="0"/>
        <v>5972717.9</v>
      </c>
    </row>
    <row r="43" spans="1:6" ht="56.25">
      <c r="A43" s="60" t="s">
        <v>80</v>
      </c>
      <c r="B43" s="51" t="s">
        <v>32</v>
      </c>
      <c r="C43" s="52" t="s">
        <v>81</v>
      </c>
      <c r="D43" s="53">
        <v>6191900</v>
      </c>
      <c r="E43" s="53">
        <v>3375618.94</v>
      </c>
      <c r="F43" s="54">
        <f t="shared" si="0"/>
        <v>2816281.06</v>
      </c>
    </row>
    <row r="44" spans="1:6" ht="90">
      <c r="A44" s="61" t="s">
        <v>82</v>
      </c>
      <c r="B44" s="51" t="s">
        <v>32</v>
      </c>
      <c r="C44" s="52" t="s">
        <v>83</v>
      </c>
      <c r="D44" s="53">
        <v>6191900</v>
      </c>
      <c r="E44" s="53">
        <v>3375618.94</v>
      </c>
      <c r="F44" s="54">
        <f t="shared" si="0"/>
        <v>2816281.06</v>
      </c>
    </row>
    <row r="45" spans="1:6" ht="67.5">
      <c r="A45" s="61" t="s">
        <v>84</v>
      </c>
      <c r="B45" s="51" t="s">
        <v>32</v>
      </c>
      <c r="C45" s="52" t="s">
        <v>85</v>
      </c>
      <c r="D45" s="53">
        <v>35300</v>
      </c>
      <c r="E45" s="53">
        <v>25297.22</v>
      </c>
      <c r="F45" s="54">
        <f t="shared" si="0"/>
        <v>10002.779999999999</v>
      </c>
    </row>
    <row r="46" spans="1:6" ht="101.25">
      <c r="A46" s="61" t="s">
        <v>86</v>
      </c>
      <c r="B46" s="51" t="s">
        <v>32</v>
      </c>
      <c r="C46" s="52" t="s">
        <v>87</v>
      </c>
      <c r="D46" s="53">
        <v>35300</v>
      </c>
      <c r="E46" s="53">
        <v>25297.22</v>
      </c>
      <c r="F46" s="54">
        <f t="shared" si="0"/>
        <v>10002.779999999999</v>
      </c>
    </row>
    <row r="47" spans="1:6" ht="56.25">
      <c r="A47" s="60" t="s">
        <v>88</v>
      </c>
      <c r="B47" s="51" t="s">
        <v>32</v>
      </c>
      <c r="C47" s="52" t="s">
        <v>89</v>
      </c>
      <c r="D47" s="53">
        <v>8145100</v>
      </c>
      <c r="E47" s="53">
        <v>4728178.33</v>
      </c>
      <c r="F47" s="54">
        <f t="shared" si="0"/>
        <v>3416921.67</v>
      </c>
    </row>
    <row r="48" spans="1:6" ht="90">
      <c r="A48" s="61" t="s">
        <v>90</v>
      </c>
      <c r="B48" s="51" t="s">
        <v>32</v>
      </c>
      <c r="C48" s="52" t="s">
        <v>91</v>
      </c>
      <c r="D48" s="53">
        <v>8145100</v>
      </c>
      <c r="E48" s="53">
        <v>4728178.33</v>
      </c>
      <c r="F48" s="54">
        <f t="shared" si="0"/>
        <v>3416921.67</v>
      </c>
    </row>
    <row r="49" spans="1:6" ht="56.25">
      <c r="A49" s="60" t="s">
        <v>92</v>
      </c>
      <c r="B49" s="51" t="s">
        <v>32</v>
      </c>
      <c r="C49" s="52" t="s">
        <v>93</v>
      </c>
      <c r="D49" s="53">
        <v>-887100</v>
      </c>
      <c r="E49" s="53">
        <v>-616612.39</v>
      </c>
      <c r="F49" s="54" t="str">
        <f t="shared" si="0"/>
        <v>-</v>
      </c>
    </row>
    <row r="50" spans="1:6" ht="90">
      <c r="A50" s="61" t="s">
        <v>94</v>
      </c>
      <c r="B50" s="51" t="s">
        <v>32</v>
      </c>
      <c r="C50" s="52" t="s">
        <v>95</v>
      </c>
      <c r="D50" s="53">
        <v>-887100</v>
      </c>
      <c r="E50" s="53">
        <v>-616612.39</v>
      </c>
      <c r="F50" s="54" t="str">
        <f t="shared" si="0"/>
        <v>-</v>
      </c>
    </row>
    <row r="51" spans="1:6" ht="12.75">
      <c r="A51" s="60" t="s">
        <v>96</v>
      </c>
      <c r="B51" s="51" t="s">
        <v>32</v>
      </c>
      <c r="C51" s="52" t="s">
        <v>97</v>
      </c>
      <c r="D51" s="53">
        <v>3735400</v>
      </c>
      <c r="E51" s="53">
        <v>4136865.73</v>
      </c>
      <c r="F51" s="54" t="str">
        <f t="shared" si="0"/>
        <v>-</v>
      </c>
    </row>
    <row r="52" spans="1:6" ht="12.75">
      <c r="A52" s="60" t="s">
        <v>98</v>
      </c>
      <c r="B52" s="51" t="s">
        <v>32</v>
      </c>
      <c r="C52" s="52" t="s">
        <v>99</v>
      </c>
      <c r="D52" s="53">
        <v>3735400</v>
      </c>
      <c r="E52" s="53">
        <v>4136865.73</v>
      </c>
      <c r="F52" s="54" t="str">
        <f t="shared" si="0"/>
        <v>-</v>
      </c>
    </row>
    <row r="53" spans="1:6" ht="12.75">
      <c r="A53" s="60" t="s">
        <v>98</v>
      </c>
      <c r="B53" s="51" t="s">
        <v>32</v>
      </c>
      <c r="C53" s="52" t="s">
        <v>100</v>
      </c>
      <c r="D53" s="53">
        <v>3735400</v>
      </c>
      <c r="E53" s="53">
        <v>4136865.73</v>
      </c>
      <c r="F53" s="54" t="str">
        <f aca="true" t="shared" si="1" ref="F53:F84">IF(OR(D53="-",IF(E53="-",0,E53)&gt;=IF(D53="-",0,D53)),"-",IF(D53="-",0,D53)-IF(E53="-",0,E53))</f>
        <v>-</v>
      </c>
    </row>
    <row r="54" spans="1:6" ht="33.75">
      <c r="A54" s="60" t="s">
        <v>101</v>
      </c>
      <c r="B54" s="51" t="s">
        <v>32</v>
      </c>
      <c r="C54" s="52" t="s">
        <v>102</v>
      </c>
      <c r="D54" s="53" t="s">
        <v>45</v>
      </c>
      <c r="E54" s="53">
        <v>4130981.63</v>
      </c>
      <c r="F54" s="54" t="str">
        <f t="shared" si="1"/>
        <v>-</v>
      </c>
    </row>
    <row r="55" spans="1:6" ht="22.5">
      <c r="A55" s="60" t="s">
        <v>103</v>
      </c>
      <c r="B55" s="51" t="s">
        <v>32</v>
      </c>
      <c r="C55" s="52" t="s">
        <v>104</v>
      </c>
      <c r="D55" s="53" t="s">
        <v>45</v>
      </c>
      <c r="E55" s="53">
        <v>5884.1</v>
      </c>
      <c r="F55" s="54" t="str">
        <f t="shared" si="1"/>
        <v>-</v>
      </c>
    </row>
    <row r="56" spans="1:6" ht="12.75">
      <c r="A56" s="60" t="s">
        <v>105</v>
      </c>
      <c r="B56" s="51" t="s">
        <v>32</v>
      </c>
      <c r="C56" s="52" t="s">
        <v>106</v>
      </c>
      <c r="D56" s="53">
        <v>117534800</v>
      </c>
      <c r="E56" s="53">
        <v>31113711.05</v>
      </c>
      <c r="F56" s="54">
        <f t="shared" si="1"/>
        <v>86421088.95</v>
      </c>
    </row>
    <row r="57" spans="1:6" ht="12.75">
      <c r="A57" s="60" t="s">
        <v>107</v>
      </c>
      <c r="B57" s="51" t="s">
        <v>32</v>
      </c>
      <c r="C57" s="52" t="s">
        <v>108</v>
      </c>
      <c r="D57" s="53">
        <v>14237300</v>
      </c>
      <c r="E57" s="53">
        <v>1539573.04</v>
      </c>
      <c r="F57" s="54">
        <f t="shared" si="1"/>
        <v>12697726.96</v>
      </c>
    </row>
    <row r="58" spans="1:6" ht="33.75">
      <c r="A58" s="60" t="s">
        <v>109</v>
      </c>
      <c r="B58" s="51" t="s">
        <v>32</v>
      </c>
      <c r="C58" s="52" t="s">
        <v>110</v>
      </c>
      <c r="D58" s="53">
        <v>14237300</v>
      </c>
      <c r="E58" s="53">
        <v>1539573.04</v>
      </c>
      <c r="F58" s="54">
        <f t="shared" si="1"/>
        <v>12697726.96</v>
      </c>
    </row>
    <row r="59" spans="1:6" ht="56.25">
      <c r="A59" s="60" t="s">
        <v>111</v>
      </c>
      <c r="B59" s="51" t="s">
        <v>32</v>
      </c>
      <c r="C59" s="52" t="s">
        <v>112</v>
      </c>
      <c r="D59" s="53" t="s">
        <v>45</v>
      </c>
      <c r="E59" s="53">
        <v>1443288.08</v>
      </c>
      <c r="F59" s="54" t="str">
        <f t="shared" si="1"/>
        <v>-</v>
      </c>
    </row>
    <row r="60" spans="1:6" ht="45">
      <c r="A60" s="60" t="s">
        <v>113</v>
      </c>
      <c r="B60" s="51" t="s">
        <v>32</v>
      </c>
      <c r="C60" s="52" t="s">
        <v>114</v>
      </c>
      <c r="D60" s="53" t="s">
        <v>45</v>
      </c>
      <c r="E60" s="53">
        <v>96284.96</v>
      </c>
      <c r="F60" s="54" t="str">
        <f t="shared" si="1"/>
        <v>-</v>
      </c>
    </row>
    <row r="61" spans="1:6" ht="12.75">
      <c r="A61" s="60" t="s">
        <v>115</v>
      </c>
      <c r="B61" s="51" t="s">
        <v>32</v>
      </c>
      <c r="C61" s="52" t="s">
        <v>116</v>
      </c>
      <c r="D61" s="53">
        <v>43643000</v>
      </c>
      <c r="E61" s="53">
        <v>7052609.01</v>
      </c>
      <c r="F61" s="54">
        <f t="shared" si="1"/>
        <v>36590390.99</v>
      </c>
    </row>
    <row r="62" spans="1:6" ht="12.75">
      <c r="A62" s="60" t="s">
        <v>117</v>
      </c>
      <c r="B62" s="51" t="s">
        <v>32</v>
      </c>
      <c r="C62" s="52" t="s">
        <v>118</v>
      </c>
      <c r="D62" s="53">
        <v>3729000</v>
      </c>
      <c r="E62" s="53">
        <v>2616009.84</v>
      </c>
      <c r="F62" s="54">
        <f t="shared" si="1"/>
        <v>1112990.1600000001</v>
      </c>
    </row>
    <row r="63" spans="1:6" ht="33.75">
      <c r="A63" s="60" t="s">
        <v>119</v>
      </c>
      <c r="B63" s="51" t="s">
        <v>32</v>
      </c>
      <c r="C63" s="52" t="s">
        <v>120</v>
      </c>
      <c r="D63" s="53" t="s">
        <v>45</v>
      </c>
      <c r="E63" s="53">
        <v>2649299.35</v>
      </c>
      <c r="F63" s="54" t="str">
        <f t="shared" si="1"/>
        <v>-</v>
      </c>
    </row>
    <row r="64" spans="1:6" ht="22.5">
      <c r="A64" s="60" t="s">
        <v>121</v>
      </c>
      <c r="B64" s="51" t="s">
        <v>32</v>
      </c>
      <c r="C64" s="52" t="s">
        <v>122</v>
      </c>
      <c r="D64" s="53" t="s">
        <v>45</v>
      </c>
      <c r="E64" s="53">
        <v>-30187.41</v>
      </c>
      <c r="F64" s="54" t="str">
        <f t="shared" si="1"/>
        <v>-</v>
      </c>
    </row>
    <row r="65" spans="1:6" ht="12.75">
      <c r="A65" s="60" t="s">
        <v>123</v>
      </c>
      <c r="B65" s="51" t="s">
        <v>32</v>
      </c>
      <c r="C65" s="52" t="s">
        <v>124</v>
      </c>
      <c r="D65" s="53" t="s">
        <v>45</v>
      </c>
      <c r="E65" s="53">
        <v>-3102.1</v>
      </c>
      <c r="F65" s="54" t="str">
        <f t="shared" si="1"/>
        <v>-</v>
      </c>
    </row>
    <row r="66" spans="1:6" ht="12.75">
      <c r="A66" s="60" t="s">
        <v>125</v>
      </c>
      <c r="B66" s="51" t="s">
        <v>32</v>
      </c>
      <c r="C66" s="52" t="s">
        <v>126</v>
      </c>
      <c r="D66" s="53">
        <v>39914000</v>
      </c>
      <c r="E66" s="53">
        <v>4436599.17</v>
      </c>
      <c r="F66" s="54">
        <f t="shared" si="1"/>
        <v>35477400.83</v>
      </c>
    </row>
    <row r="67" spans="1:6" ht="33.75">
      <c r="A67" s="60" t="s">
        <v>127</v>
      </c>
      <c r="B67" s="51" t="s">
        <v>32</v>
      </c>
      <c r="C67" s="52" t="s">
        <v>128</v>
      </c>
      <c r="D67" s="53" t="s">
        <v>45</v>
      </c>
      <c r="E67" s="53">
        <v>4274449.76</v>
      </c>
      <c r="F67" s="54" t="str">
        <f t="shared" si="1"/>
        <v>-</v>
      </c>
    </row>
    <row r="68" spans="1:6" ht="22.5">
      <c r="A68" s="60" t="s">
        <v>129</v>
      </c>
      <c r="B68" s="51" t="s">
        <v>32</v>
      </c>
      <c r="C68" s="52" t="s">
        <v>130</v>
      </c>
      <c r="D68" s="53" t="s">
        <v>45</v>
      </c>
      <c r="E68" s="53">
        <v>162149.41</v>
      </c>
      <c r="F68" s="54" t="str">
        <f t="shared" si="1"/>
        <v>-</v>
      </c>
    </row>
    <row r="69" spans="1:6" ht="12.75">
      <c r="A69" s="60" t="s">
        <v>131</v>
      </c>
      <c r="B69" s="51" t="s">
        <v>32</v>
      </c>
      <c r="C69" s="52" t="s">
        <v>132</v>
      </c>
      <c r="D69" s="53">
        <v>59654500</v>
      </c>
      <c r="E69" s="53">
        <v>22521529</v>
      </c>
      <c r="F69" s="54">
        <f t="shared" si="1"/>
        <v>37132971</v>
      </c>
    </row>
    <row r="70" spans="1:6" ht="12.75">
      <c r="A70" s="60" t="s">
        <v>133</v>
      </c>
      <c r="B70" s="51" t="s">
        <v>32</v>
      </c>
      <c r="C70" s="52" t="s">
        <v>134</v>
      </c>
      <c r="D70" s="53">
        <v>32674100</v>
      </c>
      <c r="E70" s="53">
        <v>19550366.34</v>
      </c>
      <c r="F70" s="54">
        <f t="shared" si="1"/>
        <v>13123733.66</v>
      </c>
    </row>
    <row r="71" spans="1:6" ht="22.5">
      <c r="A71" s="60" t="s">
        <v>135</v>
      </c>
      <c r="B71" s="51" t="s">
        <v>32</v>
      </c>
      <c r="C71" s="52" t="s">
        <v>136</v>
      </c>
      <c r="D71" s="53">
        <v>32674100</v>
      </c>
      <c r="E71" s="53">
        <v>19550366.34</v>
      </c>
      <c r="F71" s="54">
        <f t="shared" si="1"/>
        <v>13123733.66</v>
      </c>
    </row>
    <row r="72" spans="1:6" ht="12.75">
      <c r="A72" s="60" t="s">
        <v>137</v>
      </c>
      <c r="B72" s="51" t="s">
        <v>32</v>
      </c>
      <c r="C72" s="52" t="s">
        <v>138</v>
      </c>
      <c r="D72" s="53">
        <v>26980400</v>
      </c>
      <c r="E72" s="53">
        <v>2971162.66</v>
      </c>
      <c r="F72" s="54">
        <f t="shared" si="1"/>
        <v>24009237.34</v>
      </c>
    </row>
    <row r="73" spans="1:6" ht="22.5">
      <c r="A73" s="60" t="s">
        <v>139</v>
      </c>
      <c r="B73" s="51" t="s">
        <v>32</v>
      </c>
      <c r="C73" s="52" t="s">
        <v>140</v>
      </c>
      <c r="D73" s="53">
        <v>26980400</v>
      </c>
      <c r="E73" s="53">
        <v>2971162.66</v>
      </c>
      <c r="F73" s="54">
        <f t="shared" si="1"/>
        <v>24009237.34</v>
      </c>
    </row>
    <row r="74" spans="1:6" ht="33.75">
      <c r="A74" s="60" t="s">
        <v>141</v>
      </c>
      <c r="B74" s="51" t="s">
        <v>32</v>
      </c>
      <c r="C74" s="52" t="s">
        <v>142</v>
      </c>
      <c r="D74" s="53">
        <v>7183800</v>
      </c>
      <c r="E74" s="53">
        <v>5000020.56</v>
      </c>
      <c r="F74" s="54">
        <f t="shared" si="1"/>
        <v>2183779.4400000004</v>
      </c>
    </row>
    <row r="75" spans="1:6" ht="67.5">
      <c r="A75" s="61" t="s">
        <v>143</v>
      </c>
      <c r="B75" s="51" t="s">
        <v>32</v>
      </c>
      <c r="C75" s="52" t="s">
        <v>144</v>
      </c>
      <c r="D75" s="53">
        <v>7128800</v>
      </c>
      <c r="E75" s="53">
        <v>4983836.74</v>
      </c>
      <c r="F75" s="54">
        <f t="shared" si="1"/>
        <v>2144963.26</v>
      </c>
    </row>
    <row r="76" spans="1:6" ht="56.25">
      <c r="A76" s="60" t="s">
        <v>145</v>
      </c>
      <c r="B76" s="51" t="s">
        <v>32</v>
      </c>
      <c r="C76" s="52" t="s">
        <v>146</v>
      </c>
      <c r="D76" s="53">
        <v>4160000</v>
      </c>
      <c r="E76" s="53">
        <v>2575602.5</v>
      </c>
      <c r="F76" s="54">
        <f t="shared" si="1"/>
        <v>1584397.5</v>
      </c>
    </row>
    <row r="77" spans="1:6" ht="67.5">
      <c r="A77" s="61" t="s">
        <v>147</v>
      </c>
      <c r="B77" s="51" t="s">
        <v>32</v>
      </c>
      <c r="C77" s="52" t="s">
        <v>148</v>
      </c>
      <c r="D77" s="53">
        <v>4160000</v>
      </c>
      <c r="E77" s="53">
        <v>2575602.5</v>
      </c>
      <c r="F77" s="54">
        <f t="shared" si="1"/>
        <v>1584397.5</v>
      </c>
    </row>
    <row r="78" spans="1:6" ht="67.5">
      <c r="A78" s="61" t="s">
        <v>149</v>
      </c>
      <c r="B78" s="51" t="s">
        <v>32</v>
      </c>
      <c r="C78" s="52" t="s">
        <v>150</v>
      </c>
      <c r="D78" s="53">
        <v>2968800</v>
      </c>
      <c r="E78" s="53">
        <v>2408234.24</v>
      </c>
      <c r="F78" s="54">
        <f t="shared" si="1"/>
        <v>560565.7599999998</v>
      </c>
    </row>
    <row r="79" spans="1:6" ht="56.25">
      <c r="A79" s="60" t="s">
        <v>151</v>
      </c>
      <c r="B79" s="51" t="s">
        <v>32</v>
      </c>
      <c r="C79" s="52" t="s">
        <v>152</v>
      </c>
      <c r="D79" s="53">
        <v>2968800</v>
      </c>
      <c r="E79" s="53">
        <v>2408234.24</v>
      </c>
      <c r="F79" s="54">
        <f t="shared" si="1"/>
        <v>560565.7599999998</v>
      </c>
    </row>
    <row r="80" spans="1:6" ht="22.5">
      <c r="A80" s="60" t="s">
        <v>153</v>
      </c>
      <c r="B80" s="51" t="s">
        <v>32</v>
      </c>
      <c r="C80" s="52" t="s">
        <v>154</v>
      </c>
      <c r="D80" s="53">
        <v>5000</v>
      </c>
      <c r="E80" s="53" t="s">
        <v>45</v>
      </c>
      <c r="F80" s="54">
        <f t="shared" si="1"/>
        <v>5000</v>
      </c>
    </row>
    <row r="81" spans="1:6" ht="33.75">
      <c r="A81" s="60" t="s">
        <v>155</v>
      </c>
      <c r="B81" s="51" t="s">
        <v>32</v>
      </c>
      <c r="C81" s="52" t="s">
        <v>156</v>
      </c>
      <c r="D81" s="53">
        <v>5000</v>
      </c>
      <c r="E81" s="53" t="s">
        <v>45</v>
      </c>
      <c r="F81" s="54">
        <f t="shared" si="1"/>
        <v>5000</v>
      </c>
    </row>
    <row r="82" spans="1:6" ht="45">
      <c r="A82" s="60" t="s">
        <v>157</v>
      </c>
      <c r="B82" s="51" t="s">
        <v>32</v>
      </c>
      <c r="C82" s="52" t="s">
        <v>158</v>
      </c>
      <c r="D82" s="53">
        <v>5000</v>
      </c>
      <c r="E82" s="53" t="s">
        <v>45</v>
      </c>
      <c r="F82" s="54">
        <f t="shared" si="1"/>
        <v>5000</v>
      </c>
    </row>
    <row r="83" spans="1:6" ht="67.5">
      <c r="A83" s="61" t="s">
        <v>159</v>
      </c>
      <c r="B83" s="51" t="s">
        <v>32</v>
      </c>
      <c r="C83" s="52" t="s">
        <v>160</v>
      </c>
      <c r="D83" s="53">
        <v>50000</v>
      </c>
      <c r="E83" s="53">
        <v>16183.82</v>
      </c>
      <c r="F83" s="54">
        <f t="shared" si="1"/>
        <v>33816.18</v>
      </c>
    </row>
    <row r="84" spans="1:6" ht="67.5">
      <c r="A84" s="61" t="s">
        <v>161</v>
      </c>
      <c r="B84" s="51" t="s">
        <v>32</v>
      </c>
      <c r="C84" s="52" t="s">
        <v>162</v>
      </c>
      <c r="D84" s="53">
        <v>50000</v>
      </c>
      <c r="E84" s="53">
        <v>16183.82</v>
      </c>
      <c r="F84" s="54">
        <f t="shared" si="1"/>
        <v>33816.18</v>
      </c>
    </row>
    <row r="85" spans="1:6" ht="67.5">
      <c r="A85" s="60" t="s">
        <v>163</v>
      </c>
      <c r="B85" s="51" t="s">
        <v>32</v>
      </c>
      <c r="C85" s="52" t="s">
        <v>164</v>
      </c>
      <c r="D85" s="53">
        <v>50000</v>
      </c>
      <c r="E85" s="53">
        <v>16183.82</v>
      </c>
      <c r="F85" s="54">
        <f aca="true" t="shared" si="2" ref="F85:F116">IF(OR(D85="-",IF(E85="-",0,E85)&gt;=IF(D85="-",0,D85)),"-",IF(D85="-",0,D85)-IF(E85="-",0,E85))</f>
        <v>33816.18</v>
      </c>
    </row>
    <row r="86" spans="1:6" ht="22.5">
      <c r="A86" s="60" t="s">
        <v>165</v>
      </c>
      <c r="B86" s="51" t="s">
        <v>32</v>
      </c>
      <c r="C86" s="52" t="s">
        <v>166</v>
      </c>
      <c r="D86" s="53" t="s">
        <v>45</v>
      </c>
      <c r="E86" s="53">
        <v>39027.19</v>
      </c>
      <c r="F86" s="54" t="str">
        <f t="shared" si="2"/>
        <v>-</v>
      </c>
    </row>
    <row r="87" spans="1:6" ht="12.75">
      <c r="A87" s="60" t="s">
        <v>167</v>
      </c>
      <c r="B87" s="51" t="s">
        <v>32</v>
      </c>
      <c r="C87" s="52" t="s">
        <v>168</v>
      </c>
      <c r="D87" s="53" t="s">
        <v>45</v>
      </c>
      <c r="E87" s="53">
        <v>39027.19</v>
      </c>
      <c r="F87" s="54" t="str">
        <f t="shared" si="2"/>
        <v>-</v>
      </c>
    </row>
    <row r="88" spans="1:6" ht="22.5">
      <c r="A88" s="60" t="s">
        <v>169</v>
      </c>
      <c r="B88" s="51" t="s">
        <v>32</v>
      </c>
      <c r="C88" s="52" t="s">
        <v>170</v>
      </c>
      <c r="D88" s="53" t="s">
        <v>45</v>
      </c>
      <c r="E88" s="53">
        <v>39027.19</v>
      </c>
      <c r="F88" s="54" t="str">
        <f t="shared" si="2"/>
        <v>-</v>
      </c>
    </row>
    <row r="89" spans="1:6" ht="33.75">
      <c r="A89" s="60" t="s">
        <v>171</v>
      </c>
      <c r="B89" s="51" t="s">
        <v>32</v>
      </c>
      <c r="C89" s="52" t="s">
        <v>172</v>
      </c>
      <c r="D89" s="53" t="s">
        <v>45</v>
      </c>
      <c r="E89" s="53">
        <v>39027.19</v>
      </c>
      <c r="F89" s="54" t="str">
        <f t="shared" si="2"/>
        <v>-</v>
      </c>
    </row>
    <row r="90" spans="1:6" ht="22.5">
      <c r="A90" s="60" t="s">
        <v>173</v>
      </c>
      <c r="B90" s="51" t="s">
        <v>32</v>
      </c>
      <c r="C90" s="52" t="s">
        <v>174</v>
      </c>
      <c r="D90" s="53">
        <v>474000</v>
      </c>
      <c r="E90" s="53">
        <v>2295485.19</v>
      </c>
      <c r="F90" s="54" t="str">
        <f t="shared" si="2"/>
        <v>-</v>
      </c>
    </row>
    <row r="91" spans="1:6" ht="22.5">
      <c r="A91" s="60" t="s">
        <v>175</v>
      </c>
      <c r="B91" s="51" t="s">
        <v>32</v>
      </c>
      <c r="C91" s="52" t="s">
        <v>176</v>
      </c>
      <c r="D91" s="53" t="s">
        <v>45</v>
      </c>
      <c r="E91" s="53">
        <v>1961064.6</v>
      </c>
      <c r="F91" s="54" t="str">
        <f t="shared" si="2"/>
        <v>-</v>
      </c>
    </row>
    <row r="92" spans="1:6" ht="22.5">
      <c r="A92" s="60" t="s">
        <v>177</v>
      </c>
      <c r="B92" s="51" t="s">
        <v>32</v>
      </c>
      <c r="C92" s="52" t="s">
        <v>178</v>
      </c>
      <c r="D92" s="53" t="s">
        <v>45</v>
      </c>
      <c r="E92" s="53">
        <v>1232064.6</v>
      </c>
      <c r="F92" s="54" t="str">
        <f t="shared" si="2"/>
        <v>-</v>
      </c>
    </row>
    <row r="93" spans="1:6" ht="33.75">
      <c r="A93" s="60" t="s">
        <v>179</v>
      </c>
      <c r="B93" s="51" t="s">
        <v>32</v>
      </c>
      <c r="C93" s="52" t="s">
        <v>180</v>
      </c>
      <c r="D93" s="53" t="s">
        <v>45</v>
      </c>
      <c r="E93" s="53">
        <v>1232064.6</v>
      </c>
      <c r="F93" s="54" t="str">
        <f t="shared" si="2"/>
        <v>-</v>
      </c>
    </row>
    <row r="94" spans="1:6" ht="33.75">
      <c r="A94" s="60" t="s">
        <v>181</v>
      </c>
      <c r="B94" s="51" t="s">
        <v>32</v>
      </c>
      <c r="C94" s="52" t="s">
        <v>182</v>
      </c>
      <c r="D94" s="53" t="s">
        <v>45</v>
      </c>
      <c r="E94" s="53">
        <v>729000</v>
      </c>
      <c r="F94" s="54" t="str">
        <f t="shared" si="2"/>
        <v>-</v>
      </c>
    </row>
    <row r="95" spans="1:6" ht="45">
      <c r="A95" s="60" t="s">
        <v>183</v>
      </c>
      <c r="B95" s="51" t="s">
        <v>32</v>
      </c>
      <c r="C95" s="52" t="s">
        <v>184</v>
      </c>
      <c r="D95" s="53" t="s">
        <v>45</v>
      </c>
      <c r="E95" s="53">
        <v>729000</v>
      </c>
      <c r="F95" s="54" t="str">
        <f t="shared" si="2"/>
        <v>-</v>
      </c>
    </row>
    <row r="96" spans="1:6" ht="56.25">
      <c r="A96" s="60" t="s">
        <v>185</v>
      </c>
      <c r="B96" s="51" t="s">
        <v>32</v>
      </c>
      <c r="C96" s="52" t="s">
        <v>186</v>
      </c>
      <c r="D96" s="53" t="s">
        <v>45</v>
      </c>
      <c r="E96" s="53">
        <v>334420.59</v>
      </c>
      <c r="F96" s="54" t="str">
        <f t="shared" si="2"/>
        <v>-</v>
      </c>
    </row>
    <row r="97" spans="1:6" ht="56.25">
      <c r="A97" s="60" t="s">
        <v>187</v>
      </c>
      <c r="B97" s="51" t="s">
        <v>32</v>
      </c>
      <c r="C97" s="52" t="s">
        <v>188</v>
      </c>
      <c r="D97" s="53" t="s">
        <v>45</v>
      </c>
      <c r="E97" s="53">
        <v>334420.59</v>
      </c>
      <c r="F97" s="54" t="str">
        <f t="shared" si="2"/>
        <v>-</v>
      </c>
    </row>
    <row r="98" spans="1:6" ht="67.5">
      <c r="A98" s="61" t="s">
        <v>189</v>
      </c>
      <c r="B98" s="51" t="s">
        <v>32</v>
      </c>
      <c r="C98" s="52" t="s">
        <v>190</v>
      </c>
      <c r="D98" s="53" t="s">
        <v>45</v>
      </c>
      <c r="E98" s="53">
        <v>334420.59</v>
      </c>
      <c r="F98" s="54" t="str">
        <f t="shared" si="2"/>
        <v>-</v>
      </c>
    </row>
    <row r="99" spans="1:6" ht="22.5">
      <c r="A99" s="60" t="s">
        <v>191</v>
      </c>
      <c r="B99" s="51" t="s">
        <v>32</v>
      </c>
      <c r="C99" s="52" t="s">
        <v>192</v>
      </c>
      <c r="D99" s="53">
        <v>474000</v>
      </c>
      <c r="E99" s="53" t="s">
        <v>45</v>
      </c>
      <c r="F99" s="54">
        <f t="shared" si="2"/>
        <v>474000</v>
      </c>
    </row>
    <row r="100" spans="1:6" ht="33.75">
      <c r="A100" s="60" t="s">
        <v>193</v>
      </c>
      <c r="B100" s="51" t="s">
        <v>32</v>
      </c>
      <c r="C100" s="52" t="s">
        <v>194</v>
      </c>
      <c r="D100" s="53">
        <v>474000</v>
      </c>
      <c r="E100" s="53" t="s">
        <v>45</v>
      </c>
      <c r="F100" s="54">
        <f t="shared" si="2"/>
        <v>474000</v>
      </c>
    </row>
    <row r="101" spans="1:6" ht="12.75">
      <c r="A101" s="60" t="s">
        <v>195</v>
      </c>
      <c r="B101" s="51" t="s">
        <v>32</v>
      </c>
      <c r="C101" s="52" t="s">
        <v>196</v>
      </c>
      <c r="D101" s="53">
        <v>873600</v>
      </c>
      <c r="E101" s="53">
        <v>1464839.28</v>
      </c>
      <c r="F101" s="54" t="str">
        <f t="shared" si="2"/>
        <v>-</v>
      </c>
    </row>
    <row r="102" spans="1:6" ht="33.75">
      <c r="A102" s="60" t="s">
        <v>197</v>
      </c>
      <c r="B102" s="51" t="s">
        <v>32</v>
      </c>
      <c r="C102" s="52" t="s">
        <v>198</v>
      </c>
      <c r="D102" s="53" t="s">
        <v>45</v>
      </c>
      <c r="E102" s="53">
        <v>22271.68</v>
      </c>
      <c r="F102" s="54" t="str">
        <f t="shared" si="2"/>
        <v>-</v>
      </c>
    </row>
    <row r="103" spans="1:6" ht="45">
      <c r="A103" s="60" t="s">
        <v>199</v>
      </c>
      <c r="B103" s="51" t="s">
        <v>32</v>
      </c>
      <c r="C103" s="52" t="s">
        <v>200</v>
      </c>
      <c r="D103" s="53" t="s">
        <v>45</v>
      </c>
      <c r="E103" s="53">
        <v>22271.68</v>
      </c>
      <c r="F103" s="54" t="str">
        <f t="shared" si="2"/>
        <v>-</v>
      </c>
    </row>
    <row r="104" spans="1:6" ht="56.25">
      <c r="A104" s="60" t="s">
        <v>201</v>
      </c>
      <c r="B104" s="51" t="s">
        <v>32</v>
      </c>
      <c r="C104" s="52" t="s">
        <v>202</v>
      </c>
      <c r="D104" s="53" t="s">
        <v>45</v>
      </c>
      <c r="E104" s="53">
        <v>22271.68</v>
      </c>
      <c r="F104" s="54" t="str">
        <f t="shared" si="2"/>
        <v>-</v>
      </c>
    </row>
    <row r="105" spans="1:6" ht="33.75">
      <c r="A105" s="60" t="s">
        <v>203</v>
      </c>
      <c r="B105" s="51" t="s">
        <v>32</v>
      </c>
      <c r="C105" s="52" t="s">
        <v>204</v>
      </c>
      <c r="D105" s="53">
        <v>873600</v>
      </c>
      <c r="E105" s="53">
        <v>298400</v>
      </c>
      <c r="F105" s="54">
        <f t="shared" si="2"/>
        <v>575200</v>
      </c>
    </row>
    <row r="106" spans="1:6" ht="45">
      <c r="A106" s="60" t="s">
        <v>205</v>
      </c>
      <c r="B106" s="51" t="s">
        <v>32</v>
      </c>
      <c r="C106" s="52" t="s">
        <v>206</v>
      </c>
      <c r="D106" s="53">
        <v>873600</v>
      </c>
      <c r="E106" s="53">
        <v>298400</v>
      </c>
      <c r="F106" s="54">
        <f t="shared" si="2"/>
        <v>575200</v>
      </c>
    </row>
    <row r="107" spans="1:6" ht="45">
      <c r="A107" s="60" t="s">
        <v>205</v>
      </c>
      <c r="B107" s="51" t="s">
        <v>32</v>
      </c>
      <c r="C107" s="52" t="s">
        <v>207</v>
      </c>
      <c r="D107" s="53">
        <v>62400</v>
      </c>
      <c r="E107" s="53">
        <v>32900</v>
      </c>
      <c r="F107" s="54">
        <f t="shared" si="2"/>
        <v>29500</v>
      </c>
    </row>
    <row r="108" spans="1:6" ht="45">
      <c r="A108" s="60" t="s">
        <v>205</v>
      </c>
      <c r="B108" s="51" t="s">
        <v>32</v>
      </c>
      <c r="C108" s="52" t="s">
        <v>208</v>
      </c>
      <c r="D108" s="53">
        <v>811200</v>
      </c>
      <c r="E108" s="53">
        <v>265500</v>
      </c>
      <c r="F108" s="54">
        <f t="shared" si="2"/>
        <v>545700</v>
      </c>
    </row>
    <row r="109" spans="1:6" ht="90">
      <c r="A109" s="61" t="s">
        <v>209</v>
      </c>
      <c r="B109" s="51" t="s">
        <v>32</v>
      </c>
      <c r="C109" s="52" t="s">
        <v>210</v>
      </c>
      <c r="D109" s="53" t="s">
        <v>45</v>
      </c>
      <c r="E109" s="53">
        <v>143603.82</v>
      </c>
      <c r="F109" s="54" t="str">
        <f t="shared" si="2"/>
        <v>-</v>
      </c>
    </row>
    <row r="110" spans="1:6" ht="45">
      <c r="A110" s="60" t="s">
        <v>211</v>
      </c>
      <c r="B110" s="51" t="s">
        <v>32</v>
      </c>
      <c r="C110" s="52" t="s">
        <v>212</v>
      </c>
      <c r="D110" s="53" t="s">
        <v>45</v>
      </c>
      <c r="E110" s="53">
        <v>143603.82</v>
      </c>
      <c r="F110" s="54" t="str">
        <f t="shared" si="2"/>
        <v>-</v>
      </c>
    </row>
    <row r="111" spans="1:6" ht="56.25">
      <c r="A111" s="60" t="s">
        <v>213</v>
      </c>
      <c r="B111" s="51" t="s">
        <v>32</v>
      </c>
      <c r="C111" s="52" t="s">
        <v>214</v>
      </c>
      <c r="D111" s="53" t="s">
        <v>45</v>
      </c>
      <c r="E111" s="53">
        <v>143603.82</v>
      </c>
      <c r="F111" s="54" t="str">
        <f t="shared" si="2"/>
        <v>-</v>
      </c>
    </row>
    <row r="112" spans="1:6" ht="22.5">
      <c r="A112" s="60" t="s">
        <v>215</v>
      </c>
      <c r="B112" s="51" t="s">
        <v>32</v>
      </c>
      <c r="C112" s="52" t="s">
        <v>216</v>
      </c>
      <c r="D112" s="53" t="s">
        <v>45</v>
      </c>
      <c r="E112" s="53">
        <v>1000563.78</v>
      </c>
      <c r="F112" s="54" t="str">
        <f t="shared" si="2"/>
        <v>-</v>
      </c>
    </row>
    <row r="113" spans="1:6" ht="67.5">
      <c r="A113" s="61" t="s">
        <v>217</v>
      </c>
      <c r="B113" s="51" t="s">
        <v>32</v>
      </c>
      <c r="C113" s="52" t="s">
        <v>218</v>
      </c>
      <c r="D113" s="53" t="s">
        <v>45</v>
      </c>
      <c r="E113" s="53">
        <v>990563.78</v>
      </c>
      <c r="F113" s="54" t="str">
        <f t="shared" si="2"/>
        <v>-</v>
      </c>
    </row>
    <row r="114" spans="1:6" ht="56.25">
      <c r="A114" s="60" t="s">
        <v>219</v>
      </c>
      <c r="B114" s="51" t="s">
        <v>32</v>
      </c>
      <c r="C114" s="52" t="s">
        <v>220</v>
      </c>
      <c r="D114" s="53" t="s">
        <v>45</v>
      </c>
      <c r="E114" s="53">
        <v>990563.78</v>
      </c>
      <c r="F114" s="54" t="str">
        <f t="shared" si="2"/>
        <v>-</v>
      </c>
    </row>
    <row r="115" spans="1:6" ht="56.25">
      <c r="A115" s="60" t="s">
        <v>221</v>
      </c>
      <c r="B115" s="51" t="s">
        <v>32</v>
      </c>
      <c r="C115" s="52" t="s">
        <v>222</v>
      </c>
      <c r="D115" s="53" t="s">
        <v>45</v>
      </c>
      <c r="E115" s="53">
        <v>10000</v>
      </c>
      <c r="F115" s="54" t="str">
        <f t="shared" si="2"/>
        <v>-</v>
      </c>
    </row>
    <row r="116" spans="1:6" ht="56.25">
      <c r="A116" s="60" t="s">
        <v>223</v>
      </c>
      <c r="B116" s="51" t="s">
        <v>32</v>
      </c>
      <c r="C116" s="52" t="s">
        <v>224</v>
      </c>
      <c r="D116" s="53" t="s">
        <v>45</v>
      </c>
      <c r="E116" s="53">
        <v>10000</v>
      </c>
      <c r="F116" s="54" t="str">
        <f t="shared" si="2"/>
        <v>-</v>
      </c>
    </row>
    <row r="117" spans="1:6" ht="12.75">
      <c r="A117" s="60" t="s">
        <v>225</v>
      </c>
      <c r="B117" s="51" t="s">
        <v>32</v>
      </c>
      <c r="C117" s="52" t="s">
        <v>226</v>
      </c>
      <c r="D117" s="53" t="s">
        <v>45</v>
      </c>
      <c r="E117" s="53">
        <v>34357</v>
      </c>
      <c r="F117" s="54" t="str">
        <f aca="true" t="shared" si="3" ref="F117:F140">IF(OR(D117="-",IF(E117="-",0,E117)&gt;=IF(D117="-",0,D117)),"-",IF(D117="-",0,D117)-IF(E117="-",0,E117))</f>
        <v>-</v>
      </c>
    </row>
    <row r="118" spans="1:6" ht="12.75">
      <c r="A118" s="60" t="s">
        <v>227</v>
      </c>
      <c r="B118" s="51" t="s">
        <v>32</v>
      </c>
      <c r="C118" s="52" t="s">
        <v>228</v>
      </c>
      <c r="D118" s="53" t="s">
        <v>45</v>
      </c>
      <c r="E118" s="53">
        <v>34357</v>
      </c>
      <c r="F118" s="54" t="str">
        <f t="shared" si="3"/>
        <v>-</v>
      </c>
    </row>
    <row r="119" spans="1:6" ht="22.5">
      <c r="A119" s="60" t="s">
        <v>229</v>
      </c>
      <c r="B119" s="51" t="s">
        <v>32</v>
      </c>
      <c r="C119" s="52" t="s">
        <v>230</v>
      </c>
      <c r="D119" s="53" t="s">
        <v>45</v>
      </c>
      <c r="E119" s="53">
        <v>34357</v>
      </c>
      <c r="F119" s="54" t="str">
        <f t="shared" si="3"/>
        <v>-</v>
      </c>
    </row>
    <row r="120" spans="1:6" ht="12.75">
      <c r="A120" s="60" t="s">
        <v>231</v>
      </c>
      <c r="B120" s="51" t="s">
        <v>32</v>
      </c>
      <c r="C120" s="52" t="s">
        <v>232</v>
      </c>
      <c r="D120" s="53">
        <v>238559900</v>
      </c>
      <c r="E120" s="53">
        <v>35368162.38</v>
      </c>
      <c r="F120" s="54">
        <f t="shared" si="3"/>
        <v>203191737.62</v>
      </c>
    </row>
    <row r="121" spans="1:6" ht="33.75">
      <c r="A121" s="60" t="s">
        <v>233</v>
      </c>
      <c r="B121" s="51" t="s">
        <v>32</v>
      </c>
      <c r="C121" s="52" t="s">
        <v>234</v>
      </c>
      <c r="D121" s="53">
        <v>238559900</v>
      </c>
      <c r="E121" s="53">
        <v>35368162.35</v>
      </c>
      <c r="F121" s="54">
        <f t="shared" si="3"/>
        <v>203191737.65</v>
      </c>
    </row>
    <row r="122" spans="1:6" ht="22.5">
      <c r="A122" s="60" t="s">
        <v>235</v>
      </c>
      <c r="B122" s="51" t="s">
        <v>32</v>
      </c>
      <c r="C122" s="52" t="s">
        <v>236</v>
      </c>
      <c r="D122" s="53">
        <v>271600</v>
      </c>
      <c r="E122" s="53">
        <v>158400</v>
      </c>
      <c r="F122" s="54">
        <f t="shared" si="3"/>
        <v>113200</v>
      </c>
    </row>
    <row r="123" spans="1:6" ht="33.75">
      <c r="A123" s="60" t="s">
        <v>237</v>
      </c>
      <c r="B123" s="51" t="s">
        <v>32</v>
      </c>
      <c r="C123" s="52" t="s">
        <v>238</v>
      </c>
      <c r="D123" s="53">
        <v>271600</v>
      </c>
      <c r="E123" s="53">
        <v>158400</v>
      </c>
      <c r="F123" s="54">
        <f t="shared" si="3"/>
        <v>113200</v>
      </c>
    </row>
    <row r="124" spans="1:6" ht="33.75">
      <c r="A124" s="60" t="s">
        <v>239</v>
      </c>
      <c r="B124" s="51" t="s">
        <v>32</v>
      </c>
      <c r="C124" s="52" t="s">
        <v>240</v>
      </c>
      <c r="D124" s="53">
        <v>271600</v>
      </c>
      <c r="E124" s="53">
        <v>158400</v>
      </c>
      <c r="F124" s="54">
        <f t="shared" si="3"/>
        <v>113200</v>
      </c>
    </row>
    <row r="125" spans="1:6" ht="22.5">
      <c r="A125" s="60" t="s">
        <v>241</v>
      </c>
      <c r="B125" s="51" t="s">
        <v>32</v>
      </c>
      <c r="C125" s="52" t="s">
        <v>242</v>
      </c>
      <c r="D125" s="53">
        <v>21596300</v>
      </c>
      <c r="E125" s="53" t="s">
        <v>45</v>
      </c>
      <c r="F125" s="54">
        <f t="shared" si="3"/>
        <v>21596300</v>
      </c>
    </row>
    <row r="126" spans="1:6" ht="12.75">
      <c r="A126" s="60" t="s">
        <v>243</v>
      </c>
      <c r="B126" s="51" t="s">
        <v>32</v>
      </c>
      <c r="C126" s="52" t="s">
        <v>244</v>
      </c>
      <c r="D126" s="53">
        <v>21596300</v>
      </c>
      <c r="E126" s="53" t="s">
        <v>45</v>
      </c>
      <c r="F126" s="54">
        <f t="shared" si="3"/>
        <v>21596300</v>
      </c>
    </row>
    <row r="127" spans="1:6" ht="12.75">
      <c r="A127" s="60" t="s">
        <v>245</v>
      </c>
      <c r="B127" s="51" t="s">
        <v>32</v>
      </c>
      <c r="C127" s="52" t="s">
        <v>246</v>
      </c>
      <c r="D127" s="53">
        <v>21596300</v>
      </c>
      <c r="E127" s="53" t="s">
        <v>45</v>
      </c>
      <c r="F127" s="54">
        <f t="shared" si="3"/>
        <v>21596300</v>
      </c>
    </row>
    <row r="128" spans="1:6" ht="22.5">
      <c r="A128" s="60" t="s">
        <v>247</v>
      </c>
      <c r="B128" s="51" t="s">
        <v>32</v>
      </c>
      <c r="C128" s="52" t="s">
        <v>248</v>
      </c>
      <c r="D128" s="53">
        <v>200</v>
      </c>
      <c r="E128" s="53">
        <v>200</v>
      </c>
      <c r="F128" s="54" t="str">
        <f t="shared" si="3"/>
        <v>-</v>
      </c>
    </row>
    <row r="129" spans="1:6" ht="33.75">
      <c r="A129" s="60" t="s">
        <v>249</v>
      </c>
      <c r="B129" s="51" t="s">
        <v>32</v>
      </c>
      <c r="C129" s="52" t="s">
        <v>250</v>
      </c>
      <c r="D129" s="53">
        <v>200</v>
      </c>
      <c r="E129" s="53">
        <v>200</v>
      </c>
      <c r="F129" s="54" t="str">
        <f t="shared" si="3"/>
        <v>-</v>
      </c>
    </row>
    <row r="130" spans="1:6" ht="33.75">
      <c r="A130" s="60" t="s">
        <v>251</v>
      </c>
      <c r="B130" s="51" t="s">
        <v>32</v>
      </c>
      <c r="C130" s="52" t="s">
        <v>252</v>
      </c>
      <c r="D130" s="53">
        <v>200</v>
      </c>
      <c r="E130" s="53">
        <v>200</v>
      </c>
      <c r="F130" s="54" t="str">
        <f t="shared" si="3"/>
        <v>-</v>
      </c>
    </row>
    <row r="131" spans="1:6" ht="12.75">
      <c r="A131" s="60" t="s">
        <v>253</v>
      </c>
      <c r="B131" s="51" t="s">
        <v>32</v>
      </c>
      <c r="C131" s="52" t="s">
        <v>254</v>
      </c>
      <c r="D131" s="53">
        <v>216691800</v>
      </c>
      <c r="E131" s="53">
        <v>35209562.35</v>
      </c>
      <c r="F131" s="54">
        <f t="shared" si="3"/>
        <v>181482237.65</v>
      </c>
    </row>
    <row r="132" spans="1:6" ht="22.5">
      <c r="A132" s="60" t="s">
        <v>255</v>
      </c>
      <c r="B132" s="51" t="s">
        <v>32</v>
      </c>
      <c r="C132" s="52" t="s">
        <v>256</v>
      </c>
      <c r="D132" s="53">
        <v>216691800</v>
      </c>
      <c r="E132" s="53">
        <v>35209562.35</v>
      </c>
      <c r="F132" s="54">
        <f t="shared" si="3"/>
        <v>181482237.65</v>
      </c>
    </row>
    <row r="133" spans="1:6" ht="22.5">
      <c r="A133" s="60" t="s">
        <v>257</v>
      </c>
      <c r="B133" s="51" t="s">
        <v>32</v>
      </c>
      <c r="C133" s="52" t="s">
        <v>258</v>
      </c>
      <c r="D133" s="53">
        <v>216691800</v>
      </c>
      <c r="E133" s="53">
        <v>35209562.35</v>
      </c>
      <c r="F133" s="54">
        <f t="shared" si="3"/>
        <v>181482237.65</v>
      </c>
    </row>
    <row r="134" spans="1:6" ht="56.25">
      <c r="A134" s="60" t="s">
        <v>259</v>
      </c>
      <c r="B134" s="51" t="s">
        <v>32</v>
      </c>
      <c r="C134" s="52" t="s">
        <v>260</v>
      </c>
      <c r="D134" s="53" t="s">
        <v>45</v>
      </c>
      <c r="E134" s="53">
        <v>0.34</v>
      </c>
      <c r="F134" s="54" t="str">
        <f t="shared" si="3"/>
        <v>-</v>
      </c>
    </row>
    <row r="135" spans="1:6" ht="67.5">
      <c r="A135" s="61" t="s">
        <v>261</v>
      </c>
      <c r="B135" s="51" t="s">
        <v>32</v>
      </c>
      <c r="C135" s="52" t="s">
        <v>262</v>
      </c>
      <c r="D135" s="53" t="s">
        <v>45</v>
      </c>
      <c r="E135" s="53">
        <v>0.34</v>
      </c>
      <c r="F135" s="54" t="str">
        <f t="shared" si="3"/>
        <v>-</v>
      </c>
    </row>
    <row r="136" spans="1:6" ht="67.5">
      <c r="A136" s="61" t="s">
        <v>263</v>
      </c>
      <c r="B136" s="51" t="s">
        <v>32</v>
      </c>
      <c r="C136" s="52" t="s">
        <v>264</v>
      </c>
      <c r="D136" s="53" t="s">
        <v>45</v>
      </c>
      <c r="E136" s="53">
        <v>0.34</v>
      </c>
      <c r="F136" s="54" t="str">
        <f t="shared" si="3"/>
        <v>-</v>
      </c>
    </row>
    <row r="137" spans="1:6" ht="22.5">
      <c r="A137" s="60" t="s">
        <v>265</v>
      </c>
      <c r="B137" s="51" t="s">
        <v>32</v>
      </c>
      <c r="C137" s="52" t="s">
        <v>266</v>
      </c>
      <c r="D137" s="53" t="s">
        <v>45</v>
      </c>
      <c r="E137" s="53">
        <v>0.34</v>
      </c>
      <c r="F137" s="54" t="str">
        <f t="shared" si="3"/>
        <v>-</v>
      </c>
    </row>
    <row r="138" spans="1:6" ht="33.75">
      <c r="A138" s="60" t="s">
        <v>267</v>
      </c>
      <c r="B138" s="51" t="s">
        <v>32</v>
      </c>
      <c r="C138" s="52" t="s">
        <v>268</v>
      </c>
      <c r="D138" s="53" t="s">
        <v>45</v>
      </c>
      <c r="E138" s="53">
        <v>-0.31</v>
      </c>
      <c r="F138" s="54" t="str">
        <f t="shared" si="3"/>
        <v>-</v>
      </c>
    </row>
    <row r="139" spans="1:6" ht="33.75">
      <c r="A139" s="60" t="s">
        <v>269</v>
      </c>
      <c r="B139" s="51" t="s">
        <v>32</v>
      </c>
      <c r="C139" s="52" t="s">
        <v>270</v>
      </c>
      <c r="D139" s="53" t="s">
        <v>45</v>
      </c>
      <c r="E139" s="53">
        <v>-0.31</v>
      </c>
      <c r="F139" s="54" t="str">
        <f t="shared" si="3"/>
        <v>-</v>
      </c>
    </row>
    <row r="140" spans="1:6" ht="33.75">
      <c r="A140" s="60" t="s">
        <v>271</v>
      </c>
      <c r="B140" s="51" t="s">
        <v>32</v>
      </c>
      <c r="C140" s="52" t="s">
        <v>272</v>
      </c>
      <c r="D140" s="53" t="s">
        <v>45</v>
      </c>
      <c r="E140" s="53">
        <v>-0.31</v>
      </c>
      <c r="F140" s="54" t="str">
        <f t="shared" si="3"/>
        <v>-</v>
      </c>
    </row>
    <row r="141" spans="1:6" ht="12.75">
      <c r="A141" s="55"/>
      <c r="B141" s="56"/>
      <c r="C141" s="56"/>
      <c r="D141" s="57"/>
      <c r="E141" s="57"/>
      <c r="F141" s="57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3"/>
  <sheetViews>
    <sheetView showGridLines="0" zoomScalePageLayoutView="0" workbookViewId="0" topLeftCell="A1">
      <selection activeCell="C378" sqref="C378"/>
    </sheetView>
  </sheetViews>
  <sheetFormatPr defaultColWidth="9.140625" defaultRowHeight="12.75"/>
  <cols>
    <col min="1" max="1" width="45.7109375" style="3" customWidth="1"/>
    <col min="2" max="2" width="4.28125" style="3" customWidth="1"/>
    <col min="3" max="3" width="40.7109375" style="3" customWidth="1"/>
    <col min="4" max="4" width="18.8515625" style="3" customWidth="1"/>
    <col min="5" max="6" width="18.7109375" style="3" customWidth="1"/>
    <col min="7" max="16384" width="9.140625" style="3" customWidth="1"/>
  </cols>
  <sheetData>
    <row r="2" spans="1:6" ht="14.25">
      <c r="A2" s="1" t="s">
        <v>273</v>
      </c>
      <c r="B2" s="1"/>
      <c r="C2" s="1"/>
      <c r="D2" s="1"/>
      <c r="E2" s="22"/>
      <c r="F2" s="18" t="s">
        <v>274</v>
      </c>
    </row>
    <row r="3" spans="1:6" ht="12.75">
      <c r="A3" s="6"/>
      <c r="B3" s="6"/>
      <c r="C3" s="62"/>
      <c r="D3" s="11"/>
      <c r="E3" s="11"/>
      <c r="F3" s="11"/>
    </row>
    <row r="4" spans="1:6" ht="12.75">
      <c r="A4" s="63" t="s">
        <v>22</v>
      </c>
      <c r="B4" s="25" t="s">
        <v>23</v>
      </c>
      <c r="C4" s="64" t="s">
        <v>275</v>
      </c>
      <c r="D4" s="26" t="s">
        <v>25</v>
      </c>
      <c r="E4" s="65" t="s">
        <v>26</v>
      </c>
      <c r="F4" s="27" t="s">
        <v>27</v>
      </c>
    </row>
    <row r="5" spans="1:6" ht="12.75">
      <c r="A5" s="66"/>
      <c r="B5" s="29"/>
      <c r="C5" s="67"/>
      <c r="D5" s="30"/>
      <c r="E5" s="68"/>
      <c r="F5" s="31"/>
    </row>
    <row r="6" spans="1:6" ht="12.75">
      <c r="A6" s="66"/>
      <c r="B6" s="29"/>
      <c r="C6" s="67"/>
      <c r="D6" s="30"/>
      <c r="E6" s="68"/>
      <c r="F6" s="31"/>
    </row>
    <row r="7" spans="1:6" ht="12.75">
      <c r="A7" s="66"/>
      <c r="B7" s="29"/>
      <c r="C7" s="67"/>
      <c r="D7" s="30"/>
      <c r="E7" s="68"/>
      <c r="F7" s="31"/>
    </row>
    <row r="8" spans="1:6" ht="12.75">
      <c r="A8" s="66"/>
      <c r="B8" s="29"/>
      <c r="C8" s="67"/>
      <c r="D8" s="30"/>
      <c r="E8" s="68"/>
      <c r="F8" s="31"/>
    </row>
    <row r="9" spans="1:6" ht="12.75">
      <c r="A9" s="66"/>
      <c r="B9" s="29"/>
      <c r="C9" s="67"/>
      <c r="D9" s="30"/>
      <c r="E9" s="68"/>
      <c r="F9" s="31"/>
    </row>
    <row r="10" spans="1:6" ht="12.75">
      <c r="A10" s="66"/>
      <c r="B10" s="29"/>
      <c r="C10" s="69"/>
      <c r="D10" s="30"/>
      <c r="E10" s="70"/>
      <c r="F10" s="71"/>
    </row>
    <row r="11" spans="1:6" ht="12.75">
      <c r="A11" s="72"/>
      <c r="B11" s="33"/>
      <c r="C11" s="73"/>
      <c r="D11" s="34"/>
      <c r="E11" s="74"/>
      <c r="F11" s="75"/>
    </row>
    <row r="12" spans="1:6" ht="12.75">
      <c r="A12" s="36">
        <v>1</v>
      </c>
      <c r="B12" s="37">
        <v>2</v>
      </c>
      <c r="C12" s="38">
        <v>3</v>
      </c>
      <c r="D12" s="39" t="s">
        <v>28</v>
      </c>
      <c r="E12" s="76" t="s">
        <v>29</v>
      </c>
      <c r="F12" s="41" t="s">
        <v>30</v>
      </c>
    </row>
    <row r="13" spans="1:6" ht="12.75">
      <c r="A13" s="98" t="s">
        <v>276</v>
      </c>
      <c r="B13" s="78" t="s">
        <v>277</v>
      </c>
      <c r="C13" s="79" t="s">
        <v>278</v>
      </c>
      <c r="D13" s="80">
        <v>483335048.69</v>
      </c>
      <c r="E13" s="81">
        <v>140483992.66</v>
      </c>
      <c r="F13" s="82">
        <f>IF(OR(D13="-",IF(E13="-",0,E13)&gt;=IF(D13="-",0,D13)),"-",IF(D13="-",0,D13)-IF(E13="-",0,E13))</f>
        <v>342851056.03</v>
      </c>
    </row>
    <row r="14" spans="1:6" ht="12.75">
      <c r="A14" s="99" t="s">
        <v>34</v>
      </c>
      <c r="B14" s="83"/>
      <c r="C14" s="84"/>
      <c r="D14" s="85"/>
      <c r="E14" s="86"/>
      <c r="F14" s="87"/>
    </row>
    <row r="15" spans="1:6" ht="21.75">
      <c r="A15" s="98" t="s">
        <v>15</v>
      </c>
      <c r="B15" s="78" t="s">
        <v>277</v>
      </c>
      <c r="C15" s="79" t="s">
        <v>279</v>
      </c>
      <c r="D15" s="80">
        <v>483335048.69</v>
      </c>
      <c r="E15" s="81">
        <v>140483992.66</v>
      </c>
      <c r="F15" s="82">
        <f aca="true" t="shared" si="0" ref="F15:F78">IF(OR(D15="-",IF(E15="-",0,E15)&gt;=IF(D15="-",0,D15)),"-",IF(D15="-",0,D15)-IF(E15="-",0,E15))</f>
        <v>342851056.03</v>
      </c>
    </row>
    <row r="16" spans="1:6" ht="12.75">
      <c r="A16" s="58" t="s">
        <v>280</v>
      </c>
      <c r="B16" s="88" t="s">
        <v>277</v>
      </c>
      <c r="C16" s="44" t="s">
        <v>281</v>
      </c>
      <c r="D16" s="45">
        <v>35915707</v>
      </c>
      <c r="E16" s="89">
        <v>17653983.12</v>
      </c>
      <c r="F16" s="90">
        <f t="shared" si="0"/>
        <v>18261723.88</v>
      </c>
    </row>
    <row r="17" spans="1:6" ht="33.75">
      <c r="A17" s="58" t="s">
        <v>282</v>
      </c>
      <c r="B17" s="88" t="s">
        <v>277</v>
      </c>
      <c r="C17" s="44" t="s">
        <v>283</v>
      </c>
      <c r="D17" s="45">
        <v>28760300</v>
      </c>
      <c r="E17" s="89">
        <v>12801045.89</v>
      </c>
      <c r="F17" s="90">
        <f t="shared" si="0"/>
        <v>15959254.11</v>
      </c>
    </row>
    <row r="18" spans="1:6" ht="22.5">
      <c r="A18" s="58" t="s">
        <v>284</v>
      </c>
      <c r="B18" s="88" t="s">
        <v>277</v>
      </c>
      <c r="C18" s="44" t="s">
        <v>285</v>
      </c>
      <c r="D18" s="45">
        <v>1251900</v>
      </c>
      <c r="E18" s="89" t="s">
        <v>45</v>
      </c>
      <c r="F18" s="90">
        <f t="shared" si="0"/>
        <v>1251900</v>
      </c>
    </row>
    <row r="19" spans="1:6" ht="12.75">
      <c r="A19" s="98" t="s">
        <v>286</v>
      </c>
      <c r="B19" s="78" t="s">
        <v>277</v>
      </c>
      <c r="C19" s="79" t="s">
        <v>287</v>
      </c>
      <c r="D19" s="80">
        <v>1251900</v>
      </c>
      <c r="E19" s="81" t="s">
        <v>45</v>
      </c>
      <c r="F19" s="82">
        <f t="shared" si="0"/>
        <v>1251900</v>
      </c>
    </row>
    <row r="20" spans="1:6" ht="78.75">
      <c r="A20" s="100" t="s">
        <v>288</v>
      </c>
      <c r="B20" s="88" t="s">
        <v>277</v>
      </c>
      <c r="C20" s="44" t="s">
        <v>289</v>
      </c>
      <c r="D20" s="45">
        <v>1161000</v>
      </c>
      <c r="E20" s="89" t="s">
        <v>45</v>
      </c>
      <c r="F20" s="90">
        <f t="shared" si="0"/>
        <v>1161000</v>
      </c>
    </row>
    <row r="21" spans="1:6" ht="45">
      <c r="A21" s="58" t="s">
        <v>290</v>
      </c>
      <c r="B21" s="88" t="s">
        <v>277</v>
      </c>
      <c r="C21" s="44" t="s">
        <v>291</v>
      </c>
      <c r="D21" s="45">
        <v>1161000</v>
      </c>
      <c r="E21" s="89" t="s">
        <v>45</v>
      </c>
      <c r="F21" s="90">
        <f t="shared" si="0"/>
        <v>1161000</v>
      </c>
    </row>
    <row r="22" spans="1:6" ht="22.5">
      <c r="A22" s="58" t="s">
        <v>292</v>
      </c>
      <c r="B22" s="88" t="s">
        <v>277</v>
      </c>
      <c r="C22" s="44" t="s">
        <v>293</v>
      </c>
      <c r="D22" s="45">
        <v>1161000</v>
      </c>
      <c r="E22" s="89" t="s">
        <v>45</v>
      </c>
      <c r="F22" s="90">
        <f t="shared" si="0"/>
        <v>1161000</v>
      </c>
    </row>
    <row r="23" spans="1:6" ht="22.5">
      <c r="A23" s="58" t="s">
        <v>294</v>
      </c>
      <c r="B23" s="88" t="s">
        <v>277</v>
      </c>
      <c r="C23" s="44" t="s">
        <v>295</v>
      </c>
      <c r="D23" s="45">
        <v>834000</v>
      </c>
      <c r="E23" s="89" t="s">
        <v>45</v>
      </c>
      <c r="F23" s="90">
        <f t="shared" si="0"/>
        <v>834000</v>
      </c>
    </row>
    <row r="24" spans="1:6" ht="33.75">
      <c r="A24" s="58" t="s">
        <v>296</v>
      </c>
      <c r="B24" s="88" t="s">
        <v>277</v>
      </c>
      <c r="C24" s="44" t="s">
        <v>297</v>
      </c>
      <c r="D24" s="45">
        <v>327000</v>
      </c>
      <c r="E24" s="89" t="s">
        <v>45</v>
      </c>
      <c r="F24" s="90">
        <f t="shared" si="0"/>
        <v>327000</v>
      </c>
    </row>
    <row r="25" spans="1:6" ht="78.75">
      <c r="A25" s="100" t="s">
        <v>298</v>
      </c>
      <c r="B25" s="88" t="s">
        <v>277</v>
      </c>
      <c r="C25" s="44" t="s">
        <v>299</v>
      </c>
      <c r="D25" s="45">
        <v>90900</v>
      </c>
      <c r="E25" s="89" t="s">
        <v>45</v>
      </c>
      <c r="F25" s="90">
        <f t="shared" si="0"/>
        <v>90900</v>
      </c>
    </row>
    <row r="26" spans="1:6" ht="45">
      <c r="A26" s="58" t="s">
        <v>290</v>
      </c>
      <c r="B26" s="88" t="s">
        <v>277</v>
      </c>
      <c r="C26" s="44" t="s">
        <v>300</v>
      </c>
      <c r="D26" s="45">
        <v>90900</v>
      </c>
      <c r="E26" s="89" t="s">
        <v>45</v>
      </c>
      <c r="F26" s="90">
        <f t="shared" si="0"/>
        <v>90900</v>
      </c>
    </row>
    <row r="27" spans="1:6" ht="22.5">
      <c r="A27" s="58" t="s">
        <v>292</v>
      </c>
      <c r="B27" s="88" t="s">
        <v>277</v>
      </c>
      <c r="C27" s="44" t="s">
        <v>301</v>
      </c>
      <c r="D27" s="45">
        <v>90900</v>
      </c>
      <c r="E27" s="89" t="s">
        <v>45</v>
      </c>
      <c r="F27" s="90">
        <f t="shared" si="0"/>
        <v>90900</v>
      </c>
    </row>
    <row r="28" spans="1:6" ht="22.5">
      <c r="A28" s="58" t="s">
        <v>302</v>
      </c>
      <c r="B28" s="88" t="s">
        <v>277</v>
      </c>
      <c r="C28" s="44" t="s">
        <v>303</v>
      </c>
      <c r="D28" s="45">
        <v>90900</v>
      </c>
      <c r="E28" s="89" t="s">
        <v>45</v>
      </c>
      <c r="F28" s="90">
        <f t="shared" si="0"/>
        <v>90900</v>
      </c>
    </row>
    <row r="29" spans="1:6" ht="22.5">
      <c r="A29" s="58" t="s">
        <v>304</v>
      </c>
      <c r="B29" s="88" t="s">
        <v>277</v>
      </c>
      <c r="C29" s="44" t="s">
        <v>305</v>
      </c>
      <c r="D29" s="45">
        <v>26457200</v>
      </c>
      <c r="E29" s="89">
        <v>12372238.92</v>
      </c>
      <c r="F29" s="90">
        <f t="shared" si="0"/>
        <v>14084961.08</v>
      </c>
    </row>
    <row r="30" spans="1:6" ht="12.75">
      <c r="A30" s="98" t="s">
        <v>306</v>
      </c>
      <c r="B30" s="78" t="s">
        <v>277</v>
      </c>
      <c r="C30" s="79" t="s">
        <v>307</v>
      </c>
      <c r="D30" s="80">
        <v>26457000</v>
      </c>
      <c r="E30" s="81">
        <v>12372038.92</v>
      </c>
      <c r="F30" s="82">
        <f t="shared" si="0"/>
        <v>14084961.08</v>
      </c>
    </row>
    <row r="31" spans="1:6" ht="45">
      <c r="A31" s="58" t="s">
        <v>308</v>
      </c>
      <c r="B31" s="88" t="s">
        <v>277</v>
      </c>
      <c r="C31" s="44" t="s">
        <v>309</v>
      </c>
      <c r="D31" s="45">
        <v>20591900</v>
      </c>
      <c r="E31" s="89">
        <v>10126136.78</v>
      </c>
      <c r="F31" s="90">
        <f t="shared" si="0"/>
        <v>10465763.22</v>
      </c>
    </row>
    <row r="32" spans="1:6" ht="45">
      <c r="A32" s="58" t="s">
        <v>290</v>
      </c>
      <c r="B32" s="88" t="s">
        <v>277</v>
      </c>
      <c r="C32" s="44" t="s">
        <v>310</v>
      </c>
      <c r="D32" s="45">
        <v>20591900</v>
      </c>
      <c r="E32" s="89">
        <v>10126136.78</v>
      </c>
      <c r="F32" s="90">
        <f t="shared" si="0"/>
        <v>10465763.22</v>
      </c>
    </row>
    <row r="33" spans="1:6" ht="22.5">
      <c r="A33" s="58" t="s">
        <v>292</v>
      </c>
      <c r="B33" s="88" t="s">
        <v>277</v>
      </c>
      <c r="C33" s="44" t="s">
        <v>311</v>
      </c>
      <c r="D33" s="45">
        <v>20591900</v>
      </c>
      <c r="E33" s="89">
        <v>10126136.78</v>
      </c>
      <c r="F33" s="90">
        <f t="shared" si="0"/>
        <v>10465763.22</v>
      </c>
    </row>
    <row r="34" spans="1:6" ht="22.5">
      <c r="A34" s="58" t="s">
        <v>294</v>
      </c>
      <c r="B34" s="88" t="s">
        <v>277</v>
      </c>
      <c r="C34" s="44" t="s">
        <v>312</v>
      </c>
      <c r="D34" s="45">
        <v>15585800</v>
      </c>
      <c r="E34" s="89">
        <v>7970373.62</v>
      </c>
      <c r="F34" s="90">
        <f t="shared" si="0"/>
        <v>7615426.38</v>
      </c>
    </row>
    <row r="35" spans="1:6" ht="33.75">
      <c r="A35" s="58" t="s">
        <v>296</v>
      </c>
      <c r="B35" s="88" t="s">
        <v>277</v>
      </c>
      <c r="C35" s="44" t="s">
        <v>313</v>
      </c>
      <c r="D35" s="45">
        <v>5006100</v>
      </c>
      <c r="E35" s="89">
        <v>2155763.16</v>
      </c>
      <c r="F35" s="90">
        <f t="shared" si="0"/>
        <v>2850336.84</v>
      </c>
    </row>
    <row r="36" spans="1:6" ht="45">
      <c r="A36" s="58" t="s">
        <v>314</v>
      </c>
      <c r="B36" s="88" t="s">
        <v>277</v>
      </c>
      <c r="C36" s="44" t="s">
        <v>315</v>
      </c>
      <c r="D36" s="45">
        <v>5744900</v>
      </c>
      <c r="E36" s="89">
        <v>2206100.99</v>
      </c>
      <c r="F36" s="90">
        <f t="shared" si="0"/>
        <v>3538799.01</v>
      </c>
    </row>
    <row r="37" spans="1:6" ht="45">
      <c r="A37" s="58" t="s">
        <v>290</v>
      </c>
      <c r="B37" s="88" t="s">
        <v>277</v>
      </c>
      <c r="C37" s="44" t="s">
        <v>316</v>
      </c>
      <c r="D37" s="45">
        <v>901500</v>
      </c>
      <c r="E37" s="89">
        <v>415471.93</v>
      </c>
      <c r="F37" s="90">
        <f t="shared" si="0"/>
        <v>486028.07</v>
      </c>
    </row>
    <row r="38" spans="1:6" ht="22.5">
      <c r="A38" s="58" t="s">
        <v>292</v>
      </c>
      <c r="B38" s="88" t="s">
        <v>277</v>
      </c>
      <c r="C38" s="44" t="s">
        <v>317</v>
      </c>
      <c r="D38" s="45">
        <v>901500</v>
      </c>
      <c r="E38" s="89">
        <v>415471.93</v>
      </c>
      <c r="F38" s="90">
        <f t="shared" si="0"/>
        <v>486028.07</v>
      </c>
    </row>
    <row r="39" spans="1:6" ht="22.5">
      <c r="A39" s="58" t="s">
        <v>302</v>
      </c>
      <c r="B39" s="88" t="s">
        <v>277</v>
      </c>
      <c r="C39" s="44" t="s">
        <v>318</v>
      </c>
      <c r="D39" s="45">
        <v>901500</v>
      </c>
      <c r="E39" s="89">
        <v>415471.93</v>
      </c>
      <c r="F39" s="90">
        <f t="shared" si="0"/>
        <v>486028.07</v>
      </c>
    </row>
    <row r="40" spans="1:6" ht="22.5">
      <c r="A40" s="58" t="s">
        <v>319</v>
      </c>
      <c r="B40" s="88" t="s">
        <v>277</v>
      </c>
      <c r="C40" s="44" t="s">
        <v>320</v>
      </c>
      <c r="D40" s="45">
        <v>4843400</v>
      </c>
      <c r="E40" s="89">
        <v>1790629.06</v>
      </c>
      <c r="F40" s="90">
        <f t="shared" si="0"/>
        <v>3052770.94</v>
      </c>
    </row>
    <row r="41" spans="1:6" ht="22.5">
      <c r="A41" s="58" t="s">
        <v>321</v>
      </c>
      <c r="B41" s="88" t="s">
        <v>277</v>
      </c>
      <c r="C41" s="44" t="s">
        <v>322</v>
      </c>
      <c r="D41" s="45">
        <v>4843400</v>
      </c>
      <c r="E41" s="89">
        <v>1790629.06</v>
      </c>
      <c r="F41" s="90">
        <f t="shared" si="0"/>
        <v>3052770.94</v>
      </c>
    </row>
    <row r="42" spans="1:6" ht="12.75">
      <c r="A42" s="58" t="s">
        <v>323</v>
      </c>
      <c r="B42" s="88" t="s">
        <v>277</v>
      </c>
      <c r="C42" s="44" t="s">
        <v>324</v>
      </c>
      <c r="D42" s="45">
        <v>4103800</v>
      </c>
      <c r="E42" s="89">
        <v>1476724.26</v>
      </c>
      <c r="F42" s="90">
        <f t="shared" si="0"/>
        <v>2627075.74</v>
      </c>
    </row>
    <row r="43" spans="1:6" ht="12.75">
      <c r="A43" s="58" t="s">
        <v>325</v>
      </c>
      <c r="B43" s="88" t="s">
        <v>277</v>
      </c>
      <c r="C43" s="44" t="s">
        <v>326</v>
      </c>
      <c r="D43" s="45">
        <v>739600</v>
      </c>
      <c r="E43" s="89">
        <v>313904.8</v>
      </c>
      <c r="F43" s="90">
        <f t="shared" si="0"/>
        <v>425695.2</v>
      </c>
    </row>
    <row r="44" spans="1:6" ht="33.75">
      <c r="A44" s="58" t="s">
        <v>327</v>
      </c>
      <c r="B44" s="88" t="s">
        <v>277</v>
      </c>
      <c r="C44" s="44" t="s">
        <v>328</v>
      </c>
      <c r="D44" s="45">
        <v>50700</v>
      </c>
      <c r="E44" s="89" t="s">
        <v>45</v>
      </c>
      <c r="F44" s="90">
        <f t="shared" si="0"/>
        <v>50700</v>
      </c>
    </row>
    <row r="45" spans="1:6" ht="22.5">
      <c r="A45" s="58" t="s">
        <v>319</v>
      </c>
      <c r="B45" s="88" t="s">
        <v>277</v>
      </c>
      <c r="C45" s="44" t="s">
        <v>329</v>
      </c>
      <c r="D45" s="45">
        <v>50700</v>
      </c>
      <c r="E45" s="89" t="s">
        <v>45</v>
      </c>
      <c r="F45" s="90">
        <f t="shared" si="0"/>
        <v>50700</v>
      </c>
    </row>
    <row r="46" spans="1:6" ht="22.5">
      <c r="A46" s="58" t="s">
        <v>321</v>
      </c>
      <c r="B46" s="88" t="s">
        <v>277</v>
      </c>
      <c r="C46" s="44" t="s">
        <v>330</v>
      </c>
      <c r="D46" s="45">
        <v>50700</v>
      </c>
      <c r="E46" s="89" t="s">
        <v>45</v>
      </c>
      <c r="F46" s="90">
        <f t="shared" si="0"/>
        <v>50700</v>
      </c>
    </row>
    <row r="47" spans="1:6" ht="12.75">
      <c r="A47" s="58" t="s">
        <v>323</v>
      </c>
      <c r="B47" s="88" t="s">
        <v>277</v>
      </c>
      <c r="C47" s="44" t="s">
        <v>331</v>
      </c>
      <c r="D47" s="45">
        <v>50700</v>
      </c>
      <c r="E47" s="89" t="s">
        <v>45</v>
      </c>
      <c r="F47" s="90">
        <f t="shared" si="0"/>
        <v>50700</v>
      </c>
    </row>
    <row r="48" spans="1:6" ht="33.75">
      <c r="A48" s="58" t="s">
        <v>332</v>
      </c>
      <c r="B48" s="88" t="s">
        <v>277</v>
      </c>
      <c r="C48" s="44" t="s">
        <v>333</v>
      </c>
      <c r="D48" s="45">
        <v>69500</v>
      </c>
      <c r="E48" s="89">
        <v>39801.15</v>
      </c>
      <c r="F48" s="90">
        <f t="shared" si="0"/>
        <v>29698.85</v>
      </c>
    </row>
    <row r="49" spans="1:6" ht="12.75">
      <c r="A49" s="58" t="s">
        <v>334</v>
      </c>
      <c r="B49" s="88" t="s">
        <v>277</v>
      </c>
      <c r="C49" s="44" t="s">
        <v>335</v>
      </c>
      <c r="D49" s="45">
        <v>69500</v>
      </c>
      <c r="E49" s="89">
        <v>39801.15</v>
      </c>
      <c r="F49" s="90">
        <f t="shared" si="0"/>
        <v>29698.85</v>
      </c>
    </row>
    <row r="50" spans="1:6" ht="12.75">
      <c r="A50" s="58" t="s">
        <v>336</v>
      </c>
      <c r="B50" s="88" t="s">
        <v>277</v>
      </c>
      <c r="C50" s="44" t="s">
        <v>337</v>
      </c>
      <c r="D50" s="45">
        <v>69500</v>
      </c>
      <c r="E50" s="89">
        <v>39801.15</v>
      </c>
      <c r="F50" s="90">
        <f t="shared" si="0"/>
        <v>29698.85</v>
      </c>
    </row>
    <row r="51" spans="1:6" ht="12.75">
      <c r="A51" s="58" t="s">
        <v>338</v>
      </c>
      <c r="B51" s="88" t="s">
        <v>277</v>
      </c>
      <c r="C51" s="44" t="s">
        <v>339</v>
      </c>
      <c r="D51" s="45">
        <v>29300</v>
      </c>
      <c r="E51" s="89">
        <v>21915</v>
      </c>
      <c r="F51" s="90">
        <f t="shared" si="0"/>
        <v>7385</v>
      </c>
    </row>
    <row r="52" spans="1:6" ht="12.75">
      <c r="A52" s="58" t="s">
        <v>340</v>
      </c>
      <c r="B52" s="88" t="s">
        <v>277</v>
      </c>
      <c r="C52" s="44" t="s">
        <v>341</v>
      </c>
      <c r="D52" s="45">
        <v>12600</v>
      </c>
      <c r="E52" s="89">
        <v>10500.75</v>
      </c>
      <c r="F52" s="90">
        <f t="shared" si="0"/>
        <v>2099.25</v>
      </c>
    </row>
    <row r="53" spans="1:6" ht="12.75">
      <c r="A53" s="58" t="s">
        <v>342</v>
      </c>
      <c r="B53" s="88" t="s">
        <v>277</v>
      </c>
      <c r="C53" s="44" t="s">
        <v>343</v>
      </c>
      <c r="D53" s="45">
        <v>27600</v>
      </c>
      <c r="E53" s="89">
        <v>7385.4</v>
      </c>
      <c r="F53" s="90">
        <f t="shared" si="0"/>
        <v>20214.6</v>
      </c>
    </row>
    <row r="54" spans="1:6" ht="12.75">
      <c r="A54" s="98" t="s">
        <v>344</v>
      </c>
      <c r="B54" s="78" t="s">
        <v>277</v>
      </c>
      <c r="C54" s="79" t="s">
        <v>345</v>
      </c>
      <c r="D54" s="80">
        <v>200</v>
      </c>
      <c r="E54" s="81">
        <v>200</v>
      </c>
      <c r="F54" s="82" t="str">
        <f t="shared" si="0"/>
        <v>-</v>
      </c>
    </row>
    <row r="55" spans="1:6" ht="78.75">
      <c r="A55" s="100" t="s">
        <v>346</v>
      </c>
      <c r="B55" s="88" t="s">
        <v>277</v>
      </c>
      <c r="C55" s="44" t="s">
        <v>347</v>
      </c>
      <c r="D55" s="45">
        <v>200</v>
      </c>
      <c r="E55" s="89">
        <v>200</v>
      </c>
      <c r="F55" s="90" t="str">
        <f t="shared" si="0"/>
        <v>-</v>
      </c>
    </row>
    <row r="56" spans="1:6" ht="22.5">
      <c r="A56" s="58" t="s">
        <v>319</v>
      </c>
      <c r="B56" s="88" t="s">
        <v>277</v>
      </c>
      <c r="C56" s="44" t="s">
        <v>348</v>
      </c>
      <c r="D56" s="45">
        <v>200</v>
      </c>
      <c r="E56" s="89">
        <v>200</v>
      </c>
      <c r="F56" s="90" t="str">
        <f t="shared" si="0"/>
        <v>-</v>
      </c>
    </row>
    <row r="57" spans="1:6" ht="22.5">
      <c r="A57" s="58" t="s">
        <v>321</v>
      </c>
      <c r="B57" s="88" t="s">
        <v>277</v>
      </c>
      <c r="C57" s="44" t="s">
        <v>349</v>
      </c>
      <c r="D57" s="45">
        <v>200</v>
      </c>
      <c r="E57" s="89">
        <v>200</v>
      </c>
      <c r="F57" s="90" t="str">
        <f t="shared" si="0"/>
        <v>-</v>
      </c>
    </row>
    <row r="58" spans="1:6" ht="12.75">
      <c r="A58" s="58" t="s">
        <v>323</v>
      </c>
      <c r="B58" s="88" t="s">
        <v>277</v>
      </c>
      <c r="C58" s="44" t="s">
        <v>350</v>
      </c>
      <c r="D58" s="45">
        <v>200</v>
      </c>
      <c r="E58" s="89">
        <v>200</v>
      </c>
      <c r="F58" s="90" t="str">
        <f t="shared" si="0"/>
        <v>-</v>
      </c>
    </row>
    <row r="59" spans="1:6" ht="22.5">
      <c r="A59" s="58" t="s">
        <v>351</v>
      </c>
      <c r="B59" s="88" t="s">
        <v>277</v>
      </c>
      <c r="C59" s="44" t="s">
        <v>352</v>
      </c>
      <c r="D59" s="45">
        <v>1051200</v>
      </c>
      <c r="E59" s="89">
        <v>428806.97</v>
      </c>
      <c r="F59" s="90">
        <f t="shared" si="0"/>
        <v>622393.03</v>
      </c>
    </row>
    <row r="60" spans="1:6" ht="12.75">
      <c r="A60" s="98" t="s">
        <v>344</v>
      </c>
      <c r="B60" s="78" t="s">
        <v>277</v>
      </c>
      <c r="C60" s="79" t="s">
        <v>353</v>
      </c>
      <c r="D60" s="80">
        <v>1051200</v>
      </c>
      <c r="E60" s="81">
        <v>428806.97</v>
      </c>
      <c r="F60" s="82">
        <f t="shared" si="0"/>
        <v>622393.03</v>
      </c>
    </row>
    <row r="61" spans="1:6" ht="112.5">
      <c r="A61" s="100" t="s">
        <v>354</v>
      </c>
      <c r="B61" s="88" t="s">
        <v>277</v>
      </c>
      <c r="C61" s="44" t="s">
        <v>355</v>
      </c>
      <c r="D61" s="45">
        <v>522900</v>
      </c>
      <c r="E61" s="89">
        <v>208243.85</v>
      </c>
      <c r="F61" s="90">
        <f t="shared" si="0"/>
        <v>314656.15</v>
      </c>
    </row>
    <row r="62" spans="1:6" ht="12.75">
      <c r="A62" s="58" t="s">
        <v>356</v>
      </c>
      <c r="B62" s="88" t="s">
        <v>277</v>
      </c>
      <c r="C62" s="44" t="s">
        <v>357</v>
      </c>
      <c r="D62" s="45">
        <v>522900</v>
      </c>
      <c r="E62" s="89">
        <v>208243.85</v>
      </c>
      <c r="F62" s="90">
        <f t="shared" si="0"/>
        <v>314656.15</v>
      </c>
    </row>
    <row r="63" spans="1:6" ht="12.75">
      <c r="A63" s="58" t="s">
        <v>253</v>
      </c>
      <c r="B63" s="88" t="s">
        <v>277</v>
      </c>
      <c r="C63" s="44" t="s">
        <v>358</v>
      </c>
      <c r="D63" s="45">
        <v>522900</v>
      </c>
      <c r="E63" s="89">
        <v>208243.85</v>
      </c>
      <c r="F63" s="90">
        <f t="shared" si="0"/>
        <v>314656.15</v>
      </c>
    </row>
    <row r="64" spans="1:6" ht="78.75">
      <c r="A64" s="100" t="s">
        <v>359</v>
      </c>
      <c r="B64" s="88" t="s">
        <v>277</v>
      </c>
      <c r="C64" s="44" t="s">
        <v>360</v>
      </c>
      <c r="D64" s="45">
        <v>522900</v>
      </c>
      <c r="E64" s="89">
        <v>220563.12</v>
      </c>
      <c r="F64" s="90">
        <f t="shared" si="0"/>
        <v>302336.88</v>
      </c>
    </row>
    <row r="65" spans="1:6" ht="12.75">
      <c r="A65" s="58" t="s">
        <v>356</v>
      </c>
      <c r="B65" s="88" t="s">
        <v>277</v>
      </c>
      <c r="C65" s="44" t="s">
        <v>361</v>
      </c>
      <c r="D65" s="45">
        <v>522900</v>
      </c>
      <c r="E65" s="89">
        <v>220563.12</v>
      </c>
      <c r="F65" s="90">
        <f t="shared" si="0"/>
        <v>302336.88</v>
      </c>
    </row>
    <row r="66" spans="1:6" ht="12.75">
      <c r="A66" s="58" t="s">
        <v>253</v>
      </c>
      <c r="B66" s="88" t="s">
        <v>277</v>
      </c>
      <c r="C66" s="44" t="s">
        <v>362</v>
      </c>
      <c r="D66" s="45">
        <v>522900</v>
      </c>
      <c r="E66" s="89">
        <v>220563.12</v>
      </c>
      <c r="F66" s="90">
        <f t="shared" si="0"/>
        <v>302336.88</v>
      </c>
    </row>
    <row r="67" spans="1:6" ht="67.5">
      <c r="A67" s="100" t="s">
        <v>363</v>
      </c>
      <c r="B67" s="88" t="s">
        <v>277</v>
      </c>
      <c r="C67" s="44" t="s">
        <v>364</v>
      </c>
      <c r="D67" s="45">
        <v>5400</v>
      </c>
      <c r="E67" s="89" t="s">
        <v>45</v>
      </c>
      <c r="F67" s="90">
        <f t="shared" si="0"/>
        <v>5400</v>
      </c>
    </row>
    <row r="68" spans="1:6" ht="12.75">
      <c r="A68" s="58" t="s">
        <v>356</v>
      </c>
      <c r="B68" s="88" t="s">
        <v>277</v>
      </c>
      <c r="C68" s="44" t="s">
        <v>365</v>
      </c>
      <c r="D68" s="45">
        <v>5400</v>
      </c>
      <c r="E68" s="89" t="s">
        <v>45</v>
      </c>
      <c r="F68" s="90">
        <f t="shared" si="0"/>
        <v>5400</v>
      </c>
    </row>
    <row r="69" spans="1:6" ht="12.75">
      <c r="A69" s="58" t="s">
        <v>253</v>
      </c>
      <c r="B69" s="88" t="s">
        <v>277</v>
      </c>
      <c r="C69" s="44" t="s">
        <v>366</v>
      </c>
      <c r="D69" s="45">
        <v>5400</v>
      </c>
      <c r="E69" s="89" t="s">
        <v>45</v>
      </c>
      <c r="F69" s="90">
        <f t="shared" si="0"/>
        <v>5400</v>
      </c>
    </row>
    <row r="70" spans="1:6" ht="33.75">
      <c r="A70" s="58" t="s">
        <v>367</v>
      </c>
      <c r="B70" s="88" t="s">
        <v>277</v>
      </c>
      <c r="C70" s="44" t="s">
        <v>368</v>
      </c>
      <c r="D70" s="45">
        <v>408500</v>
      </c>
      <c r="E70" s="89">
        <v>408500</v>
      </c>
      <c r="F70" s="90" t="str">
        <f t="shared" si="0"/>
        <v>-</v>
      </c>
    </row>
    <row r="71" spans="1:6" ht="22.5">
      <c r="A71" s="58" t="s">
        <v>351</v>
      </c>
      <c r="B71" s="88" t="s">
        <v>277</v>
      </c>
      <c r="C71" s="44" t="s">
        <v>369</v>
      </c>
      <c r="D71" s="45">
        <v>408500</v>
      </c>
      <c r="E71" s="89">
        <v>408500</v>
      </c>
      <c r="F71" s="90" t="str">
        <f t="shared" si="0"/>
        <v>-</v>
      </c>
    </row>
    <row r="72" spans="1:6" ht="12.75">
      <c r="A72" s="98" t="s">
        <v>344</v>
      </c>
      <c r="B72" s="78" t="s">
        <v>277</v>
      </c>
      <c r="C72" s="79" t="s">
        <v>370</v>
      </c>
      <c r="D72" s="80">
        <v>408500</v>
      </c>
      <c r="E72" s="81">
        <v>408500</v>
      </c>
      <c r="F72" s="82" t="str">
        <f t="shared" si="0"/>
        <v>-</v>
      </c>
    </row>
    <row r="73" spans="1:6" ht="78.75">
      <c r="A73" s="100" t="s">
        <v>371</v>
      </c>
      <c r="B73" s="88" t="s">
        <v>277</v>
      </c>
      <c r="C73" s="44" t="s">
        <v>372</v>
      </c>
      <c r="D73" s="45">
        <v>408500</v>
      </c>
      <c r="E73" s="89">
        <v>408500</v>
      </c>
      <c r="F73" s="90" t="str">
        <f t="shared" si="0"/>
        <v>-</v>
      </c>
    </row>
    <row r="74" spans="1:6" ht="12.75">
      <c r="A74" s="58" t="s">
        <v>356</v>
      </c>
      <c r="B74" s="88" t="s">
        <v>277</v>
      </c>
      <c r="C74" s="44" t="s">
        <v>373</v>
      </c>
      <c r="D74" s="45">
        <v>408500</v>
      </c>
      <c r="E74" s="89">
        <v>408500</v>
      </c>
      <c r="F74" s="90" t="str">
        <f t="shared" si="0"/>
        <v>-</v>
      </c>
    </row>
    <row r="75" spans="1:6" ht="12.75">
      <c r="A75" s="58" t="s">
        <v>253</v>
      </c>
      <c r="B75" s="88" t="s">
        <v>277</v>
      </c>
      <c r="C75" s="44" t="s">
        <v>374</v>
      </c>
      <c r="D75" s="45">
        <v>408500</v>
      </c>
      <c r="E75" s="89">
        <v>408500</v>
      </c>
      <c r="F75" s="90" t="str">
        <f t="shared" si="0"/>
        <v>-</v>
      </c>
    </row>
    <row r="76" spans="1:6" ht="12.75">
      <c r="A76" s="58" t="s">
        <v>375</v>
      </c>
      <c r="B76" s="88" t="s">
        <v>277</v>
      </c>
      <c r="C76" s="44" t="s">
        <v>376</v>
      </c>
      <c r="D76" s="45">
        <v>3019300</v>
      </c>
      <c r="E76" s="89">
        <v>3019300</v>
      </c>
      <c r="F76" s="90" t="str">
        <f t="shared" si="0"/>
        <v>-</v>
      </c>
    </row>
    <row r="77" spans="1:6" ht="12.75">
      <c r="A77" s="58" t="s">
        <v>377</v>
      </c>
      <c r="B77" s="88" t="s">
        <v>277</v>
      </c>
      <c r="C77" s="44" t="s">
        <v>378</v>
      </c>
      <c r="D77" s="45">
        <v>3019300</v>
      </c>
      <c r="E77" s="89">
        <v>3019300</v>
      </c>
      <c r="F77" s="90" t="str">
        <f t="shared" si="0"/>
        <v>-</v>
      </c>
    </row>
    <row r="78" spans="1:6" ht="21.75">
      <c r="A78" s="98" t="s">
        <v>379</v>
      </c>
      <c r="B78" s="78" t="s">
        <v>277</v>
      </c>
      <c r="C78" s="79" t="s">
        <v>380</v>
      </c>
      <c r="D78" s="80">
        <v>3019300</v>
      </c>
      <c r="E78" s="81">
        <v>3019300</v>
      </c>
      <c r="F78" s="82" t="str">
        <f t="shared" si="0"/>
        <v>-</v>
      </c>
    </row>
    <row r="79" spans="1:6" ht="45">
      <c r="A79" s="58" t="s">
        <v>381</v>
      </c>
      <c r="B79" s="88" t="s">
        <v>277</v>
      </c>
      <c r="C79" s="44" t="s">
        <v>382</v>
      </c>
      <c r="D79" s="45">
        <v>3019300</v>
      </c>
      <c r="E79" s="89">
        <v>3019300</v>
      </c>
      <c r="F79" s="90" t="str">
        <f aca="true" t="shared" si="1" ref="F79:F142">IF(OR(D79="-",IF(E79="-",0,E79)&gt;=IF(D79="-",0,D79)),"-",IF(D79="-",0,D79)-IF(E79="-",0,E79))</f>
        <v>-</v>
      </c>
    </row>
    <row r="80" spans="1:6" ht="12.75">
      <c r="A80" s="58" t="s">
        <v>334</v>
      </c>
      <c r="B80" s="88" t="s">
        <v>277</v>
      </c>
      <c r="C80" s="44" t="s">
        <v>383</v>
      </c>
      <c r="D80" s="45">
        <v>3019300</v>
      </c>
      <c r="E80" s="89">
        <v>3019300</v>
      </c>
      <c r="F80" s="90" t="str">
        <f t="shared" si="1"/>
        <v>-</v>
      </c>
    </row>
    <row r="81" spans="1:6" ht="12.75">
      <c r="A81" s="58" t="s">
        <v>384</v>
      </c>
      <c r="B81" s="88" t="s">
        <v>277</v>
      </c>
      <c r="C81" s="44" t="s">
        <v>385</v>
      </c>
      <c r="D81" s="45">
        <v>3019300</v>
      </c>
      <c r="E81" s="89">
        <v>3019300</v>
      </c>
      <c r="F81" s="90" t="str">
        <f t="shared" si="1"/>
        <v>-</v>
      </c>
    </row>
    <row r="82" spans="1:6" ht="12.75">
      <c r="A82" s="58" t="s">
        <v>386</v>
      </c>
      <c r="B82" s="88" t="s">
        <v>277</v>
      </c>
      <c r="C82" s="44" t="s">
        <v>387</v>
      </c>
      <c r="D82" s="45">
        <v>284457</v>
      </c>
      <c r="E82" s="89" t="s">
        <v>45</v>
      </c>
      <c r="F82" s="90">
        <f t="shared" si="1"/>
        <v>284457</v>
      </c>
    </row>
    <row r="83" spans="1:6" ht="22.5">
      <c r="A83" s="58" t="s">
        <v>351</v>
      </c>
      <c r="B83" s="88" t="s">
        <v>277</v>
      </c>
      <c r="C83" s="44" t="s">
        <v>388</v>
      </c>
      <c r="D83" s="45">
        <v>284457</v>
      </c>
      <c r="E83" s="89" t="s">
        <v>45</v>
      </c>
      <c r="F83" s="90">
        <f t="shared" si="1"/>
        <v>284457</v>
      </c>
    </row>
    <row r="84" spans="1:6" ht="12.75">
      <c r="A84" s="98" t="s">
        <v>389</v>
      </c>
      <c r="B84" s="78" t="s">
        <v>277</v>
      </c>
      <c r="C84" s="79" t="s">
        <v>390</v>
      </c>
      <c r="D84" s="80">
        <v>284457</v>
      </c>
      <c r="E84" s="81" t="s">
        <v>45</v>
      </c>
      <c r="F84" s="82">
        <f t="shared" si="1"/>
        <v>284457</v>
      </c>
    </row>
    <row r="85" spans="1:6" ht="56.25">
      <c r="A85" s="58" t="s">
        <v>391</v>
      </c>
      <c r="B85" s="88" t="s">
        <v>277</v>
      </c>
      <c r="C85" s="44" t="s">
        <v>392</v>
      </c>
      <c r="D85" s="45">
        <v>284457</v>
      </c>
      <c r="E85" s="89" t="s">
        <v>45</v>
      </c>
      <c r="F85" s="90">
        <f t="shared" si="1"/>
        <v>284457</v>
      </c>
    </row>
    <row r="86" spans="1:6" ht="12.75">
      <c r="A86" s="58" t="s">
        <v>334</v>
      </c>
      <c r="B86" s="88" t="s">
        <v>277</v>
      </c>
      <c r="C86" s="44" t="s">
        <v>393</v>
      </c>
      <c r="D86" s="45">
        <v>284457</v>
      </c>
      <c r="E86" s="89" t="s">
        <v>45</v>
      </c>
      <c r="F86" s="90">
        <f t="shared" si="1"/>
        <v>284457</v>
      </c>
    </row>
    <row r="87" spans="1:6" ht="12.75">
      <c r="A87" s="58" t="s">
        <v>394</v>
      </c>
      <c r="B87" s="88" t="s">
        <v>277</v>
      </c>
      <c r="C87" s="44" t="s">
        <v>395</v>
      </c>
      <c r="D87" s="45">
        <v>284457</v>
      </c>
      <c r="E87" s="89" t="s">
        <v>45</v>
      </c>
      <c r="F87" s="90">
        <f t="shared" si="1"/>
        <v>284457</v>
      </c>
    </row>
    <row r="88" spans="1:6" ht="12.75">
      <c r="A88" s="58" t="s">
        <v>396</v>
      </c>
      <c r="B88" s="88" t="s">
        <v>277</v>
      </c>
      <c r="C88" s="44" t="s">
        <v>397</v>
      </c>
      <c r="D88" s="45">
        <v>3443150</v>
      </c>
      <c r="E88" s="89">
        <v>1425137.23</v>
      </c>
      <c r="F88" s="90">
        <f t="shared" si="1"/>
        <v>2018012.77</v>
      </c>
    </row>
    <row r="89" spans="1:6" ht="22.5">
      <c r="A89" s="58" t="s">
        <v>398</v>
      </c>
      <c r="B89" s="88" t="s">
        <v>277</v>
      </c>
      <c r="C89" s="44" t="s">
        <v>399</v>
      </c>
      <c r="D89" s="45">
        <v>1030000</v>
      </c>
      <c r="E89" s="89">
        <v>269676.2</v>
      </c>
      <c r="F89" s="90">
        <f t="shared" si="1"/>
        <v>760323.8</v>
      </c>
    </row>
    <row r="90" spans="1:6" ht="21.75">
      <c r="A90" s="98" t="s">
        <v>400</v>
      </c>
      <c r="B90" s="78" t="s">
        <v>277</v>
      </c>
      <c r="C90" s="79" t="s">
        <v>401</v>
      </c>
      <c r="D90" s="80">
        <v>1030000</v>
      </c>
      <c r="E90" s="81">
        <v>269676.2</v>
      </c>
      <c r="F90" s="82">
        <f t="shared" si="1"/>
        <v>760323.8</v>
      </c>
    </row>
    <row r="91" spans="1:6" ht="78.75">
      <c r="A91" s="100" t="s">
        <v>402</v>
      </c>
      <c r="B91" s="88" t="s">
        <v>277</v>
      </c>
      <c r="C91" s="44" t="s">
        <v>403</v>
      </c>
      <c r="D91" s="45">
        <v>1030000</v>
      </c>
      <c r="E91" s="89">
        <v>269676.2</v>
      </c>
      <c r="F91" s="90">
        <f t="shared" si="1"/>
        <v>760323.8</v>
      </c>
    </row>
    <row r="92" spans="1:6" ht="22.5">
      <c r="A92" s="58" t="s">
        <v>319</v>
      </c>
      <c r="B92" s="88" t="s">
        <v>277</v>
      </c>
      <c r="C92" s="44" t="s">
        <v>404</v>
      </c>
      <c r="D92" s="45">
        <v>1030000</v>
      </c>
      <c r="E92" s="89">
        <v>269676.2</v>
      </c>
      <c r="F92" s="90">
        <f t="shared" si="1"/>
        <v>760323.8</v>
      </c>
    </row>
    <row r="93" spans="1:6" ht="22.5">
      <c r="A93" s="58" t="s">
        <v>321</v>
      </c>
      <c r="B93" s="88" t="s">
        <v>277</v>
      </c>
      <c r="C93" s="44" t="s">
        <v>405</v>
      </c>
      <c r="D93" s="45">
        <v>1030000</v>
      </c>
      <c r="E93" s="89">
        <v>269676.2</v>
      </c>
      <c r="F93" s="90">
        <f t="shared" si="1"/>
        <v>760323.8</v>
      </c>
    </row>
    <row r="94" spans="1:6" ht="12.75">
      <c r="A94" s="58" t="s">
        <v>323</v>
      </c>
      <c r="B94" s="88" t="s">
        <v>277</v>
      </c>
      <c r="C94" s="44" t="s">
        <v>406</v>
      </c>
      <c r="D94" s="45">
        <v>1030000</v>
      </c>
      <c r="E94" s="89">
        <v>269676.2</v>
      </c>
      <c r="F94" s="90">
        <f t="shared" si="1"/>
        <v>760323.8</v>
      </c>
    </row>
    <row r="95" spans="1:6" ht="22.5">
      <c r="A95" s="58" t="s">
        <v>351</v>
      </c>
      <c r="B95" s="88" t="s">
        <v>277</v>
      </c>
      <c r="C95" s="44" t="s">
        <v>407</v>
      </c>
      <c r="D95" s="45">
        <v>2413150</v>
      </c>
      <c r="E95" s="89">
        <v>1155461.03</v>
      </c>
      <c r="F95" s="90">
        <f t="shared" si="1"/>
        <v>1257688.97</v>
      </c>
    </row>
    <row r="96" spans="1:6" ht="12.75">
      <c r="A96" s="98" t="s">
        <v>389</v>
      </c>
      <c r="B96" s="78" t="s">
        <v>277</v>
      </c>
      <c r="C96" s="79" t="s">
        <v>408</v>
      </c>
      <c r="D96" s="80">
        <v>5250</v>
      </c>
      <c r="E96" s="81">
        <v>5250</v>
      </c>
      <c r="F96" s="82" t="str">
        <f t="shared" si="1"/>
        <v>-</v>
      </c>
    </row>
    <row r="97" spans="1:6" ht="56.25">
      <c r="A97" s="58" t="s">
        <v>391</v>
      </c>
      <c r="B97" s="88" t="s">
        <v>277</v>
      </c>
      <c r="C97" s="44" t="s">
        <v>409</v>
      </c>
      <c r="D97" s="45">
        <v>5250</v>
      </c>
      <c r="E97" s="89">
        <v>5250</v>
      </c>
      <c r="F97" s="90" t="str">
        <f t="shared" si="1"/>
        <v>-</v>
      </c>
    </row>
    <row r="98" spans="1:6" ht="22.5">
      <c r="A98" s="58" t="s">
        <v>319</v>
      </c>
      <c r="B98" s="88" t="s">
        <v>277</v>
      </c>
      <c r="C98" s="44" t="s">
        <v>410</v>
      </c>
      <c r="D98" s="45">
        <v>5250</v>
      </c>
      <c r="E98" s="89">
        <v>5250</v>
      </c>
      <c r="F98" s="90" t="str">
        <f t="shared" si="1"/>
        <v>-</v>
      </c>
    </row>
    <row r="99" spans="1:6" ht="22.5">
      <c r="A99" s="58" t="s">
        <v>321</v>
      </c>
      <c r="B99" s="88" t="s">
        <v>277</v>
      </c>
      <c r="C99" s="44" t="s">
        <v>411</v>
      </c>
      <c r="D99" s="45">
        <v>5250</v>
      </c>
      <c r="E99" s="89">
        <v>5250</v>
      </c>
      <c r="F99" s="90" t="str">
        <f t="shared" si="1"/>
        <v>-</v>
      </c>
    </row>
    <row r="100" spans="1:6" ht="12.75">
      <c r="A100" s="58" t="s">
        <v>323</v>
      </c>
      <c r="B100" s="88" t="s">
        <v>277</v>
      </c>
      <c r="C100" s="44" t="s">
        <v>412</v>
      </c>
      <c r="D100" s="45">
        <v>5250</v>
      </c>
      <c r="E100" s="89">
        <v>5250</v>
      </c>
      <c r="F100" s="90" t="str">
        <f t="shared" si="1"/>
        <v>-</v>
      </c>
    </row>
    <row r="101" spans="1:6" ht="12.75">
      <c r="A101" s="98" t="s">
        <v>344</v>
      </c>
      <c r="B101" s="78" t="s">
        <v>277</v>
      </c>
      <c r="C101" s="79" t="s">
        <v>413</v>
      </c>
      <c r="D101" s="80">
        <v>2407900</v>
      </c>
      <c r="E101" s="81">
        <v>1150211.03</v>
      </c>
      <c r="F101" s="82">
        <f t="shared" si="1"/>
        <v>1257688.97</v>
      </c>
    </row>
    <row r="102" spans="1:6" ht="56.25">
      <c r="A102" s="58" t="s">
        <v>414</v>
      </c>
      <c r="B102" s="88" t="s">
        <v>277</v>
      </c>
      <c r="C102" s="44" t="s">
        <v>415</v>
      </c>
      <c r="D102" s="45">
        <v>461900</v>
      </c>
      <c r="E102" s="89">
        <v>402904.5</v>
      </c>
      <c r="F102" s="90">
        <f t="shared" si="1"/>
        <v>58995.5</v>
      </c>
    </row>
    <row r="103" spans="1:6" ht="12.75">
      <c r="A103" s="58" t="s">
        <v>334</v>
      </c>
      <c r="B103" s="88" t="s">
        <v>277</v>
      </c>
      <c r="C103" s="44" t="s">
        <v>416</v>
      </c>
      <c r="D103" s="45">
        <v>461900</v>
      </c>
      <c r="E103" s="89">
        <v>402904.5</v>
      </c>
      <c r="F103" s="90">
        <f t="shared" si="1"/>
        <v>58995.5</v>
      </c>
    </row>
    <row r="104" spans="1:6" ht="12.75">
      <c r="A104" s="58" t="s">
        <v>336</v>
      </c>
      <c r="B104" s="88" t="s">
        <v>277</v>
      </c>
      <c r="C104" s="44" t="s">
        <v>417</v>
      </c>
      <c r="D104" s="45">
        <v>461900</v>
      </c>
      <c r="E104" s="89">
        <v>402904.5</v>
      </c>
      <c r="F104" s="90">
        <f t="shared" si="1"/>
        <v>58995.5</v>
      </c>
    </row>
    <row r="105" spans="1:6" ht="12.75">
      <c r="A105" s="58" t="s">
        <v>338</v>
      </c>
      <c r="B105" s="88" t="s">
        <v>277</v>
      </c>
      <c r="C105" s="44" t="s">
        <v>418</v>
      </c>
      <c r="D105" s="45">
        <v>461900</v>
      </c>
      <c r="E105" s="89">
        <v>402904.5</v>
      </c>
      <c r="F105" s="90">
        <f t="shared" si="1"/>
        <v>58995.5</v>
      </c>
    </row>
    <row r="106" spans="1:6" ht="67.5">
      <c r="A106" s="100" t="s">
        <v>419</v>
      </c>
      <c r="B106" s="88" t="s">
        <v>277</v>
      </c>
      <c r="C106" s="44" t="s">
        <v>420</v>
      </c>
      <c r="D106" s="45">
        <v>948000</v>
      </c>
      <c r="E106" s="89">
        <v>36506.53</v>
      </c>
      <c r="F106" s="90">
        <f t="shared" si="1"/>
        <v>911493.47</v>
      </c>
    </row>
    <row r="107" spans="1:6" ht="22.5">
      <c r="A107" s="58" t="s">
        <v>319</v>
      </c>
      <c r="B107" s="88" t="s">
        <v>277</v>
      </c>
      <c r="C107" s="44" t="s">
        <v>421</v>
      </c>
      <c r="D107" s="45">
        <v>948000</v>
      </c>
      <c r="E107" s="89">
        <v>36506.53</v>
      </c>
      <c r="F107" s="90">
        <f t="shared" si="1"/>
        <v>911493.47</v>
      </c>
    </row>
    <row r="108" spans="1:6" ht="22.5">
      <c r="A108" s="58" t="s">
        <v>321</v>
      </c>
      <c r="B108" s="88" t="s">
        <v>277</v>
      </c>
      <c r="C108" s="44" t="s">
        <v>422</v>
      </c>
      <c r="D108" s="45">
        <v>948000</v>
      </c>
      <c r="E108" s="89">
        <v>36506.53</v>
      </c>
      <c r="F108" s="90">
        <f t="shared" si="1"/>
        <v>911493.47</v>
      </c>
    </row>
    <row r="109" spans="1:6" ht="12.75">
      <c r="A109" s="58" t="s">
        <v>323</v>
      </c>
      <c r="B109" s="88" t="s">
        <v>277</v>
      </c>
      <c r="C109" s="44" t="s">
        <v>423</v>
      </c>
      <c r="D109" s="45">
        <v>948000</v>
      </c>
      <c r="E109" s="89">
        <v>36506.53</v>
      </c>
      <c r="F109" s="90">
        <f t="shared" si="1"/>
        <v>911493.47</v>
      </c>
    </row>
    <row r="110" spans="1:6" ht="67.5">
      <c r="A110" s="100" t="s">
        <v>424</v>
      </c>
      <c r="B110" s="88" t="s">
        <v>277</v>
      </c>
      <c r="C110" s="44" t="s">
        <v>425</v>
      </c>
      <c r="D110" s="45">
        <v>998000</v>
      </c>
      <c r="E110" s="89">
        <v>710800</v>
      </c>
      <c r="F110" s="90">
        <f t="shared" si="1"/>
        <v>287200</v>
      </c>
    </row>
    <row r="111" spans="1:6" ht="22.5">
      <c r="A111" s="58" t="s">
        <v>319</v>
      </c>
      <c r="B111" s="88" t="s">
        <v>277</v>
      </c>
      <c r="C111" s="44" t="s">
        <v>426</v>
      </c>
      <c r="D111" s="45">
        <v>405200</v>
      </c>
      <c r="E111" s="89">
        <v>118000</v>
      </c>
      <c r="F111" s="90">
        <f t="shared" si="1"/>
        <v>287200</v>
      </c>
    </row>
    <row r="112" spans="1:6" ht="22.5">
      <c r="A112" s="58" t="s">
        <v>321</v>
      </c>
      <c r="B112" s="88" t="s">
        <v>277</v>
      </c>
      <c r="C112" s="44" t="s">
        <v>427</v>
      </c>
      <c r="D112" s="45">
        <v>405200</v>
      </c>
      <c r="E112" s="89">
        <v>118000</v>
      </c>
      <c r="F112" s="90">
        <f t="shared" si="1"/>
        <v>287200</v>
      </c>
    </row>
    <row r="113" spans="1:6" ht="12.75">
      <c r="A113" s="58" t="s">
        <v>323</v>
      </c>
      <c r="B113" s="88" t="s">
        <v>277</v>
      </c>
      <c r="C113" s="44" t="s">
        <v>428</v>
      </c>
      <c r="D113" s="45">
        <v>405200</v>
      </c>
      <c r="E113" s="89">
        <v>118000</v>
      </c>
      <c r="F113" s="90">
        <f t="shared" si="1"/>
        <v>287200</v>
      </c>
    </row>
    <row r="114" spans="1:6" ht="12.75">
      <c r="A114" s="58" t="s">
        <v>334</v>
      </c>
      <c r="B114" s="88" t="s">
        <v>277</v>
      </c>
      <c r="C114" s="44" t="s">
        <v>429</v>
      </c>
      <c r="D114" s="45">
        <v>592800</v>
      </c>
      <c r="E114" s="89">
        <v>592800</v>
      </c>
      <c r="F114" s="90" t="str">
        <f t="shared" si="1"/>
        <v>-</v>
      </c>
    </row>
    <row r="115" spans="1:6" ht="12.75">
      <c r="A115" s="58" t="s">
        <v>430</v>
      </c>
      <c r="B115" s="88" t="s">
        <v>277</v>
      </c>
      <c r="C115" s="44" t="s">
        <v>431</v>
      </c>
      <c r="D115" s="45">
        <v>2800</v>
      </c>
      <c r="E115" s="89">
        <v>2800</v>
      </c>
      <c r="F115" s="90" t="str">
        <f t="shared" si="1"/>
        <v>-</v>
      </c>
    </row>
    <row r="116" spans="1:6" ht="22.5">
      <c r="A116" s="58" t="s">
        <v>432</v>
      </c>
      <c r="B116" s="88" t="s">
        <v>277</v>
      </c>
      <c r="C116" s="44" t="s">
        <v>433</v>
      </c>
      <c r="D116" s="45">
        <v>2800</v>
      </c>
      <c r="E116" s="89">
        <v>2800</v>
      </c>
      <c r="F116" s="90" t="str">
        <f t="shared" si="1"/>
        <v>-</v>
      </c>
    </row>
    <row r="117" spans="1:6" ht="12.75">
      <c r="A117" s="58" t="s">
        <v>336</v>
      </c>
      <c r="B117" s="88" t="s">
        <v>277</v>
      </c>
      <c r="C117" s="44" t="s">
        <v>434</v>
      </c>
      <c r="D117" s="45">
        <v>590000</v>
      </c>
      <c r="E117" s="89">
        <v>590000</v>
      </c>
      <c r="F117" s="90" t="str">
        <f t="shared" si="1"/>
        <v>-</v>
      </c>
    </row>
    <row r="118" spans="1:6" ht="12.75">
      <c r="A118" s="58" t="s">
        <v>342</v>
      </c>
      <c r="B118" s="88" t="s">
        <v>277</v>
      </c>
      <c r="C118" s="44" t="s">
        <v>435</v>
      </c>
      <c r="D118" s="45">
        <v>590000</v>
      </c>
      <c r="E118" s="89">
        <v>590000</v>
      </c>
      <c r="F118" s="90" t="str">
        <f t="shared" si="1"/>
        <v>-</v>
      </c>
    </row>
    <row r="119" spans="1:6" ht="22.5">
      <c r="A119" s="58" t="s">
        <v>436</v>
      </c>
      <c r="B119" s="88" t="s">
        <v>277</v>
      </c>
      <c r="C119" s="44" t="s">
        <v>437</v>
      </c>
      <c r="D119" s="45">
        <v>10164000</v>
      </c>
      <c r="E119" s="89">
        <v>3546778.59</v>
      </c>
      <c r="F119" s="90">
        <f t="shared" si="1"/>
        <v>6617221.41</v>
      </c>
    </row>
    <row r="120" spans="1:6" ht="33.75">
      <c r="A120" s="58" t="s">
        <v>438</v>
      </c>
      <c r="B120" s="88" t="s">
        <v>277</v>
      </c>
      <c r="C120" s="44" t="s">
        <v>439</v>
      </c>
      <c r="D120" s="45">
        <v>10164000</v>
      </c>
      <c r="E120" s="89">
        <v>3546778.59</v>
      </c>
      <c r="F120" s="90">
        <f t="shared" si="1"/>
        <v>6617221.41</v>
      </c>
    </row>
    <row r="121" spans="1:6" ht="45">
      <c r="A121" s="58" t="s">
        <v>440</v>
      </c>
      <c r="B121" s="88" t="s">
        <v>277</v>
      </c>
      <c r="C121" s="44" t="s">
        <v>441</v>
      </c>
      <c r="D121" s="45">
        <v>10164000</v>
      </c>
      <c r="E121" s="89">
        <v>3546778.59</v>
      </c>
      <c r="F121" s="90">
        <f t="shared" si="1"/>
        <v>6617221.41</v>
      </c>
    </row>
    <row r="122" spans="1:6" ht="12.75">
      <c r="A122" s="98" t="s">
        <v>442</v>
      </c>
      <c r="B122" s="78" t="s">
        <v>277</v>
      </c>
      <c r="C122" s="79" t="s">
        <v>443</v>
      </c>
      <c r="D122" s="80">
        <v>999200</v>
      </c>
      <c r="E122" s="81">
        <v>666410.76</v>
      </c>
      <c r="F122" s="82">
        <f t="shared" si="1"/>
        <v>332789.24</v>
      </c>
    </row>
    <row r="123" spans="1:6" ht="67.5">
      <c r="A123" s="100" t="s">
        <v>444</v>
      </c>
      <c r="B123" s="88" t="s">
        <v>277</v>
      </c>
      <c r="C123" s="44" t="s">
        <v>445</v>
      </c>
      <c r="D123" s="45">
        <v>999200</v>
      </c>
      <c r="E123" s="89">
        <v>666410.76</v>
      </c>
      <c r="F123" s="90">
        <f t="shared" si="1"/>
        <v>332789.24</v>
      </c>
    </row>
    <row r="124" spans="1:6" ht="22.5">
      <c r="A124" s="58" t="s">
        <v>319</v>
      </c>
      <c r="B124" s="88" t="s">
        <v>277</v>
      </c>
      <c r="C124" s="44" t="s">
        <v>446</v>
      </c>
      <c r="D124" s="45">
        <v>999200</v>
      </c>
      <c r="E124" s="89">
        <v>666410.76</v>
      </c>
      <c r="F124" s="90">
        <f t="shared" si="1"/>
        <v>332789.24</v>
      </c>
    </row>
    <row r="125" spans="1:6" ht="22.5">
      <c r="A125" s="58" t="s">
        <v>321</v>
      </c>
      <c r="B125" s="88" t="s">
        <v>277</v>
      </c>
      <c r="C125" s="44" t="s">
        <v>447</v>
      </c>
      <c r="D125" s="45">
        <v>999200</v>
      </c>
      <c r="E125" s="89">
        <v>666410.76</v>
      </c>
      <c r="F125" s="90">
        <f t="shared" si="1"/>
        <v>332789.24</v>
      </c>
    </row>
    <row r="126" spans="1:6" ht="12.75">
      <c r="A126" s="58" t="s">
        <v>323</v>
      </c>
      <c r="B126" s="88" t="s">
        <v>277</v>
      </c>
      <c r="C126" s="44" t="s">
        <v>448</v>
      </c>
      <c r="D126" s="45">
        <v>999200</v>
      </c>
      <c r="E126" s="89">
        <v>666410.76</v>
      </c>
      <c r="F126" s="90">
        <f t="shared" si="1"/>
        <v>332789.24</v>
      </c>
    </row>
    <row r="127" spans="1:6" ht="21.75">
      <c r="A127" s="98" t="s">
        <v>449</v>
      </c>
      <c r="B127" s="78" t="s">
        <v>277</v>
      </c>
      <c r="C127" s="79" t="s">
        <v>450</v>
      </c>
      <c r="D127" s="80">
        <v>6537400</v>
      </c>
      <c r="E127" s="81">
        <v>2770310</v>
      </c>
      <c r="F127" s="82">
        <f t="shared" si="1"/>
        <v>3767090</v>
      </c>
    </row>
    <row r="128" spans="1:6" ht="67.5">
      <c r="A128" s="100" t="s">
        <v>451</v>
      </c>
      <c r="B128" s="88" t="s">
        <v>277</v>
      </c>
      <c r="C128" s="44" t="s">
        <v>452</v>
      </c>
      <c r="D128" s="45">
        <v>251700</v>
      </c>
      <c r="E128" s="89" t="s">
        <v>45</v>
      </c>
      <c r="F128" s="90">
        <f t="shared" si="1"/>
        <v>251700</v>
      </c>
    </row>
    <row r="129" spans="1:6" ht="22.5">
      <c r="A129" s="58" t="s">
        <v>319</v>
      </c>
      <c r="B129" s="88" t="s">
        <v>277</v>
      </c>
      <c r="C129" s="44" t="s">
        <v>453</v>
      </c>
      <c r="D129" s="45">
        <v>251700</v>
      </c>
      <c r="E129" s="89" t="s">
        <v>45</v>
      </c>
      <c r="F129" s="90">
        <f t="shared" si="1"/>
        <v>251700</v>
      </c>
    </row>
    <row r="130" spans="1:6" ht="22.5">
      <c r="A130" s="58" t="s">
        <v>321</v>
      </c>
      <c r="B130" s="88" t="s">
        <v>277</v>
      </c>
      <c r="C130" s="44" t="s">
        <v>454</v>
      </c>
      <c r="D130" s="45">
        <v>251700</v>
      </c>
      <c r="E130" s="89" t="s">
        <v>45</v>
      </c>
      <c r="F130" s="90">
        <f t="shared" si="1"/>
        <v>251700</v>
      </c>
    </row>
    <row r="131" spans="1:6" ht="12.75">
      <c r="A131" s="58" t="s">
        <v>323</v>
      </c>
      <c r="B131" s="88" t="s">
        <v>277</v>
      </c>
      <c r="C131" s="44" t="s">
        <v>455</v>
      </c>
      <c r="D131" s="45">
        <v>251700</v>
      </c>
      <c r="E131" s="89" t="s">
        <v>45</v>
      </c>
      <c r="F131" s="90">
        <f t="shared" si="1"/>
        <v>251700</v>
      </c>
    </row>
    <row r="132" spans="1:6" ht="90">
      <c r="A132" s="100" t="s">
        <v>456</v>
      </c>
      <c r="B132" s="88" t="s">
        <v>277</v>
      </c>
      <c r="C132" s="44" t="s">
        <v>457</v>
      </c>
      <c r="D132" s="45">
        <v>199600</v>
      </c>
      <c r="E132" s="89" t="s">
        <v>45</v>
      </c>
      <c r="F132" s="90">
        <f t="shared" si="1"/>
        <v>199600</v>
      </c>
    </row>
    <row r="133" spans="1:6" ht="12.75">
      <c r="A133" s="58" t="s">
        <v>356</v>
      </c>
      <c r="B133" s="88" t="s">
        <v>277</v>
      </c>
      <c r="C133" s="44" t="s">
        <v>458</v>
      </c>
      <c r="D133" s="45">
        <v>199600</v>
      </c>
      <c r="E133" s="89" t="s">
        <v>45</v>
      </c>
      <c r="F133" s="90">
        <f t="shared" si="1"/>
        <v>199600</v>
      </c>
    </row>
    <row r="134" spans="1:6" ht="12.75">
      <c r="A134" s="58" t="s">
        <v>253</v>
      </c>
      <c r="B134" s="88" t="s">
        <v>277</v>
      </c>
      <c r="C134" s="44" t="s">
        <v>459</v>
      </c>
      <c r="D134" s="45">
        <v>199600</v>
      </c>
      <c r="E134" s="89" t="s">
        <v>45</v>
      </c>
      <c r="F134" s="90">
        <f t="shared" si="1"/>
        <v>199600</v>
      </c>
    </row>
    <row r="135" spans="1:6" ht="67.5">
      <c r="A135" s="100" t="s">
        <v>460</v>
      </c>
      <c r="B135" s="88" t="s">
        <v>277</v>
      </c>
      <c r="C135" s="44" t="s">
        <v>461</v>
      </c>
      <c r="D135" s="45">
        <v>6086100</v>
      </c>
      <c r="E135" s="89">
        <v>2770310</v>
      </c>
      <c r="F135" s="90">
        <f t="shared" si="1"/>
        <v>3315790</v>
      </c>
    </row>
    <row r="136" spans="1:6" ht="12.75">
      <c r="A136" s="58" t="s">
        <v>356</v>
      </c>
      <c r="B136" s="88" t="s">
        <v>277</v>
      </c>
      <c r="C136" s="44" t="s">
        <v>462</v>
      </c>
      <c r="D136" s="45">
        <v>6086100</v>
      </c>
      <c r="E136" s="89">
        <v>2770310</v>
      </c>
      <c r="F136" s="90">
        <f t="shared" si="1"/>
        <v>3315790</v>
      </c>
    </row>
    <row r="137" spans="1:6" ht="12.75">
      <c r="A137" s="58" t="s">
        <v>253</v>
      </c>
      <c r="B137" s="88" t="s">
        <v>277</v>
      </c>
      <c r="C137" s="44" t="s">
        <v>463</v>
      </c>
      <c r="D137" s="45">
        <v>6086100</v>
      </c>
      <c r="E137" s="89">
        <v>2770310</v>
      </c>
      <c r="F137" s="90">
        <f t="shared" si="1"/>
        <v>3315790</v>
      </c>
    </row>
    <row r="138" spans="1:6" ht="12.75">
      <c r="A138" s="98" t="s">
        <v>464</v>
      </c>
      <c r="B138" s="78" t="s">
        <v>277</v>
      </c>
      <c r="C138" s="79" t="s">
        <v>465</v>
      </c>
      <c r="D138" s="80">
        <v>554800</v>
      </c>
      <c r="E138" s="81">
        <v>110057.83</v>
      </c>
      <c r="F138" s="82">
        <f t="shared" si="1"/>
        <v>444742.17</v>
      </c>
    </row>
    <row r="139" spans="1:6" ht="67.5">
      <c r="A139" s="100" t="s">
        <v>466</v>
      </c>
      <c r="B139" s="88" t="s">
        <v>277</v>
      </c>
      <c r="C139" s="44" t="s">
        <v>467</v>
      </c>
      <c r="D139" s="45">
        <v>554800</v>
      </c>
      <c r="E139" s="89">
        <v>110057.83</v>
      </c>
      <c r="F139" s="90">
        <f t="shared" si="1"/>
        <v>444742.17</v>
      </c>
    </row>
    <row r="140" spans="1:6" ht="22.5">
      <c r="A140" s="58" t="s">
        <v>319</v>
      </c>
      <c r="B140" s="88" t="s">
        <v>277</v>
      </c>
      <c r="C140" s="44" t="s">
        <v>468</v>
      </c>
      <c r="D140" s="45">
        <v>554800</v>
      </c>
      <c r="E140" s="89">
        <v>110057.83</v>
      </c>
      <c r="F140" s="90">
        <f t="shared" si="1"/>
        <v>444742.17</v>
      </c>
    </row>
    <row r="141" spans="1:6" ht="22.5">
      <c r="A141" s="58" t="s">
        <v>321</v>
      </c>
      <c r="B141" s="88" t="s">
        <v>277</v>
      </c>
      <c r="C141" s="44" t="s">
        <v>469</v>
      </c>
      <c r="D141" s="45">
        <v>554800</v>
      </c>
      <c r="E141" s="89">
        <v>110057.83</v>
      </c>
      <c r="F141" s="90">
        <f t="shared" si="1"/>
        <v>444742.17</v>
      </c>
    </row>
    <row r="142" spans="1:6" ht="12.75">
      <c r="A142" s="58" t="s">
        <v>323</v>
      </c>
      <c r="B142" s="88" t="s">
        <v>277</v>
      </c>
      <c r="C142" s="44" t="s">
        <v>470</v>
      </c>
      <c r="D142" s="45">
        <v>554800</v>
      </c>
      <c r="E142" s="89">
        <v>110057.83</v>
      </c>
      <c r="F142" s="90">
        <f t="shared" si="1"/>
        <v>444742.17</v>
      </c>
    </row>
    <row r="143" spans="1:6" ht="32.25">
      <c r="A143" s="98" t="s">
        <v>471</v>
      </c>
      <c r="B143" s="78" t="s">
        <v>277</v>
      </c>
      <c r="C143" s="79" t="s">
        <v>472</v>
      </c>
      <c r="D143" s="80">
        <v>2072600</v>
      </c>
      <c r="E143" s="81" t="s">
        <v>45</v>
      </c>
      <c r="F143" s="82">
        <f aca="true" t="shared" si="2" ref="F143:F206">IF(OR(D143="-",IF(E143="-",0,E143)&gt;=IF(D143="-",0,D143)),"-",IF(D143="-",0,D143)-IF(E143="-",0,E143))</f>
        <v>2072600</v>
      </c>
    </row>
    <row r="144" spans="1:6" ht="112.5">
      <c r="A144" s="100" t="s">
        <v>473</v>
      </c>
      <c r="B144" s="88" t="s">
        <v>277</v>
      </c>
      <c r="C144" s="44" t="s">
        <v>474</v>
      </c>
      <c r="D144" s="45">
        <v>2072600</v>
      </c>
      <c r="E144" s="89" t="s">
        <v>45</v>
      </c>
      <c r="F144" s="90">
        <f t="shared" si="2"/>
        <v>2072600</v>
      </c>
    </row>
    <row r="145" spans="1:6" ht="22.5">
      <c r="A145" s="58" t="s">
        <v>319</v>
      </c>
      <c r="B145" s="88" t="s">
        <v>277</v>
      </c>
      <c r="C145" s="44" t="s">
        <v>475</v>
      </c>
      <c r="D145" s="45">
        <v>2072600</v>
      </c>
      <c r="E145" s="89" t="s">
        <v>45</v>
      </c>
      <c r="F145" s="90">
        <f t="shared" si="2"/>
        <v>2072600</v>
      </c>
    </row>
    <row r="146" spans="1:6" ht="22.5">
      <c r="A146" s="58" t="s">
        <v>321</v>
      </c>
      <c r="B146" s="88" t="s">
        <v>277</v>
      </c>
      <c r="C146" s="44" t="s">
        <v>476</v>
      </c>
      <c r="D146" s="45">
        <v>2072600</v>
      </c>
      <c r="E146" s="89" t="s">
        <v>45</v>
      </c>
      <c r="F146" s="90">
        <f t="shared" si="2"/>
        <v>2072600</v>
      </c>
    </row>
    <row r="147" spans="1:6" ht="12.75">
      <c r="A147" s="58" t="s">
        <v>323</v>
      </c>
      <c r="B147" s="88" t="s">
        <v>277</v>
      </c>
      <c r="C147" s="44" t="s">
        <v>477</v>
      </c>
      <c r="D147" s="45">
        <v>2072600</v>
      </c>
      <c r="E147" s="89" t="s">
        <v>45</v>
      </c>
      <c r="F147" s="90">
        <f t="shared" si="2"/>
        <v>2072600</v>
      </c>
    </row>
    <row r="148" spans="1:6" ht="12.75">
      <c r="A148" s="58" t="s">
        <v>478</v>
      </c>
      <c r="B148" s="88" t="s">
        <v>277</v>
      </c>
      <c r="C148" s="44" t="s">
        <v>479</v>
      </c>
      <c r="D148" s="45">
        <v>70392248.69</v>
      </c>
      <c r="E148" s="89">
        <v>27204831.63</v>
      </c>
      <c r="F148" s="90">
        <f t="shared" si="2"/>
        <v>43187417.06</v>
      </c>
    </row>
    <row r="149" spans="1:6" ht="12.75">
      <c r="A149" s="58" t="s">
        <v>480</v>
      </c>
      <c r="B149" s="88" t="s">
        <v>277</v>
      </c>
      <c r="C149" s="44" t="s">
        <v>481</v>
      </c>
      <c r="D149" s="45">
        <v>67149948.69</v>
      </c>
      <c r="E149" s="89">
        <v>27204831.63</v>
      </c>
      <c r="F149" s="90">
        <f t="shared" si="2"/>
        <v>39945117.06</v>
      </c>
    </row>
    <row r="150" spans="1:6" ht="22.5">
      <c r="A150" s="58" t="s">
        <v>482</v>
      </c>
      <c r="B150" s="88" t="s">
        <v>277</v>
      </c>
      <c r="C150" s="44" t="s">
        <v>483</v>
      </c>
      <c r="D150" s="45">
        <v>67149948.69</v>
      </c>
      <c r="E150" s="89">
        <v>27204831.63</v>
      </c>
      <c r="F150" s="90">
        <f t="shared" si="2"/>
        <v>39945117.06</v>
      </c>
    </row>
    <row r="151" spans="1:6" ht="21.75">
      <c r="A151" s="98" t="s">
        <v>484</v>
      </c>
      <c r="B151" s="78" t="s">
        <v>277</v>
      </c>
      <c r="C151" s="79" t="s">
        <v>485</v>
      </c>
      <c r="D151" s="80">
        <v>59219555.6</v>
      </c>
      <c r="E151" s="81">
        <v>22849546.59</v>
      </c>
      <c r="F151" s="82">
        <f t="shared" si="2"/>
        <v>36370009.010000005</v>
      </c>
    </row>
    <row r="152" spans="1:6" ht="67.5">
      <c r="A152" s="100" t="s">
        <v>486</v>
      </c>
      <c r="B152" s="88" t="s">
        <v>277</v>
      </c>
      <c r="C152" s="44" t="s">
        <v>487</v>
      </c>
      <c r="D152" s="45">
        <v>46331400</v>
      </c>
      <c r="E152" s="89">
        <v>21409546.59</v>
      </c>
      <c r="F152" s="90">
        <f t="shared" si="2"/>
        <v>24921853.41</v>
      </c>
    </row>
    <row r="153" spans="1:6" ht="22.5">
      <c r="A153" s="58" t="s">
        <v>319</v>
      </c>
      <c r="B153" s="88" t="s">
        <v>277</v>
      </c>
      <c r="C153" s="44" t="s">
        <v>488</v>
      </c>
      <c r="D153" s="45">
        <v>46331400</v>
      </c>
      <c r="E153" s="89">
        <v>21409546.59</v>
      </c>
      <c r="F153" s="90">
        <f t="shared" si="2"/>
        <v>24921853.41</v>
      </c>
    </row>
    <row r="154" spans="1:6" ht="22.5">
      <c r="A154" s="58" t="s">
        <v>321</v>
      </c>
      <c r="B154" s="88" t="s">
        <v>277</v>
      </c>
      <c r="C154" s="44" t="s">
        <v>489</v>
      </c>
      <c r="D154" s="45">
        <v>46331400</v>
      </c>
      <c r="E154" s="89">
        <v>21409546.59</v>
      </c>
      <c r="F154" s="90">
        <f t="shared" si="2"/>
        <v>24921853.41</v>
      </c>
    </row>
    <row r="155" spans="1:6" ht="12.75">
      <c r="A155" s="58" t="s">
        <v>323</v>
      </c>
      <c r="B155" s="88" t="s">
        <v>277</v>
      </c>
      <c r="C155" s="44" t="s">
        <v>490</v>
      </c>
      <c r="D155" s="45">
        <v>46331400</v>
      </c>
      <c r="E155" s="89">
        <v>21409546.59</v>
      </c>
      <c r="F155" s="90">
        <f t="shared" si="2"/>
        <v>24921853.41</v>
      </c>
    </row>
    <row r="156" spans="1:6" ht="67.5">
      <c r="A156" s="100" t="s">
        <v>491</v>
      </c>
      <c r="B156" s="88" t="s">
        <v>277</v>
      </c>
      <c r="C156" s="44" t="s">
        <v>492</v>
      </c>
      <c r="D156" s="45">
        <v>5764355.6</v>
      </c>
      <c r="E156" s="89" t="s">
        <v>45</v>
      </c>
      <c r="F156" s="90">
        <f t="shared" si="2"/>
        <v>5764355.6</v>
      </c>
    </row>
    <row r="157" spans="1:6" ht="22.5">
      <c r="A157" s="58" t="s">
        <v>319</v>
      </c>
      <c r="B157" s="88" t="s">
        <v>277</v>
      </c>
      <c r="C157" s="44" t="s">
        <v>493</v>
      </c>
      <c r="D157" s="45">
        <v>5764355.6</v>
      </c>
      <c r="E157" s="89" t="s">
        <v>45</v>
      </c>
      <c r="F157" s="90">
        <f t="shared" si="2"/>
        <v>5764355.6</v>
      </c>
    </row>
    <row r="158" spans="1:6" ht="22.5">
      <c r="A158" s="58" t="s">
        <v>321</v>
      </c>
      <c r="B158" s="88" t="s">
        <v>277</v>
      </c>
      <c r="C158" s="44" t="s">
        <v>494</v>
      </c>
      <c r="D158" s="45">
        <v>5764355.6</v>
      </c>
      <c r="E158" s="89" t="s">
        <v>45</v>
      </c>
      <c r="F158" s="90">
        <f t="shared" si="2"/>
        <v>5764355.6</v>
      </c>
    </row>
    <row r="159" spans="1:6" ht="12.75">
      <c r="A159" s="58" t="s">
        <v>323</v>
      </c>
      <c r="B159" s="88" t="s">
        <v>277</v>
      </c>
      <c r="C159" s="44" t="s">
        <v>495</v>
      </c>
      <c r="D159" s="45">
        <v>5764355.6</v>
      </c>
      <c r="E159" s="89" t="s">
        <v>45</v>
      </c>
      <c r="F159" s="90">
        <f t="shared" si="2"/>
        <v>5764355.6</v>
      </c>
    </row>
    <row r="160" spans="1:6" ht="78.75">
      <c r="A160" s="100" t="s">
        <v>496</v>
      </c>
      <c r="B160" s="88" t="s">
        <v>277</v>
      </c>
      <c r="C160" s="44" t="s">
        <v>497</v>
      </c>
      <c r="D160" s="45">
        <v>6510000</v>
      </c>
      <c r="E160" s="89">
        <v>1440000</v>
      </c>
      <c r="F160" s="90">
        <f t="shared" si="2"/>
        <v>5070000</v>
      </c>
    </row>
    <row r="161" spans="1:6" ht="22.5">
      <c r="A161" s="58" t="s">
        <v>319</v>
      </c>
      <c r="B161" s="88" t="s">
        <v>277</v>
      </c>
      <c r="C161" s="44" t="s">
        <v>498</v>
      </c>
      <c r="D161" s="45">
        <v>6510000</v>
      </c>
      <c r="E161" s="89">
        <v>1440000</v>
      </c>
      <c r="F161" s="90">
        <f t="shared" si="2"/>
        <v>5070000</v>
      </c>
    </row>
    <row r="162" spans="1:6" ht="22.5">
      <c r="A162" s="58" t="s">
        <v>321</v>
      </c>
      <c r="B162" s="88" t="s">
        <v>277</v>
      </c>
      <c r="C162" s="44" t="s">
        <v>499</v>
      </c>
      <c r="D162" s="45">
        <v>6510000</v>
      </c>
      <c r="E162" s="89">
        <v>1440000</v>
      </c>
      <c r="F162" s="90">
        <f t="shared" si="2"/>
        <v>5070000</v>
      </c>
    </row>
    <row r="163" spans="1:6" ht="22.5">
      <c r="A163" s="58" t="s">
        <v>500</v>
      </c>
      <c r="B163" s="88" t="s">
        <v>277</v>
      </c>
      <c r="C163" s="44" t="s">
        <v>501</v>
      </c>
      <c r="D163" s="45">
        <v>6510000</v>
      </c>
      <c r="E163" s="89">
        <v>1440000</v>
      </c>
      <c r="F163" s="90">
        <f t="shared" si="2"/>
        <v>5070000</v>
      </c>
    </row>
    <row r="164" spans="1:6" ht="67.5">
      <c r="A164" s="100" t="s">
        <v>502</v>
      </c>
      <c r="B164" s="88" t="s">
        <v>277</v>
      </c>
      <c r="C164" s="44" t="s">
        <v>503</v>
      </c>
      <c r="D164" s="45">
        <v>13800</v>
      </c>
      <c r="E164" s="89" t="s">
        <v>45</v>
      </c>
      <c r="F164" s="90">
        <f t="shared" si="2"/>
        <v>13800</v>
      </c>
    </row>
    <row r="165" spans="1:6" ht="22.5">
      <c r="A165" s="58" t="s">
        <v>319</v>
      </c>
      <c r="B165" s="88" t="s">
        <v>277</v>
      </c>
      <c r="C165" s="44" t="s">
        <v>504</v>
      </c>
      <c r="D165" s="45">
        <v>13800</v>
      </c>
      <c r="E165" s="89" t="s">
        <v>45</v>
      </c>
      <c r="F165" s="90">
        <f t="shared" si="2"/>
        <v>13800</v>
      </c>
    </row>
    <row r="166" spans="1:6" ht="22.5">
      <c r="A166" s="58" t="s">
        <v>321</v>
      </c>
      <c r="B166" s="88" t="s">
        <v>277</v>
      </c>
      <c r="C166" s="44" t="s">
        <v>505</v>
      </c>
      <c r="D166" s="45">
        <v>13800</v>
      </c>
      <c r="E166" s="89" t="s">
        <v>45</v>
      </c>
      <c r="F166" s="90">
        <f t="shared" si="2"/>
        <v>13800</v>
      </c>
    </row>
    <row r="167" spans="1:6" ht="12.75">
      <c r="A167" s="58" t="s">
        <v>323</v>
      </c>
      <c r="B167" s="88" t="s">
        <v>277</v>
      </c>
      <c r="C167" s="44" t="s">
        <v>506</v>
      </c>
      <c r="D167" s="45">
        <v>13800</v>
      </c>
      <c r="E167" s="89" t="s">
        <v>45</v>
      </c>
      <c r="F167" s="90">
        <f t="shared" si="2"/>
        <v>13800</v>
      </c>
    </row>
    <row r="168" spans="1:6" ht="78.75">
      <c r="A168" s="100" t="s">
        <v>507</v>
      </c>
      <c r="B168" s="88" t="s">
        <v>277</v>
      </c>
      <c r="C168" s="44" t="s">
        <v>508</v>
      </c>
      <c r="D168" s="45">
        <v>600000</v>
      </c>
      <c r="E168" s="89" t="s">
        <v>45</v>
      </c>
      <c r="F168" s="90">
        <f t="shared" si="2"/>
        <v>600000</v>
      </c>
    </row>
    <row r="169" spans="1:6" ht="22.5">
      <c r="A169" s="58" t="s">
        <v>319</v>
      </c>
      <c r="B169" s="88" t="s">
        <v>277</v>
      </c>
      <c r="C169" s="44" t="s">
        <v>509</v>
      </c>
      <c r="D169" s="45">
        <v>600000</v>
      </c>
      <c r="E169" s="89" t="s">
        <v>45</v>
      </c>
      <c r="F169" s="90">
        <f t="shared" si="2"/>
        <v>600000</v>
      </c>
    </row>
    <row r="170" spans="1:6" ht="22.5">
      <c r="A170" s="58" t="s">
        <v>321</v>
      </c>
      <c r="B170" s="88" t="s">
        <v>277</v>
      </c>
      <c r="C170" s="44" t="s">
        <v>510</v>
      </c>
      <c r="D170" s="45">
        <v>600000</v>
      </c>
      <c r="E170" s="89" t="s">
        <v>45</v>
      </c>
      <c r="F170" s="90">
        <f t="shared" si="2"/>
        <v>600000</v>
      </c>
    </row>
    <row r="171" spans="1:6" ht="12.75">
      <c r="A171" s="58" t="s">
        <v>323</v>
      </c>
      <c r="B171" s="88" t="s">
        <v>277</v>
      </c>
      <c r="C171" s="44" t="s">
        <v>511</v>
      </c>
      <c r="D171" s="45">
        <v>600000</v>
      </c>
      <c r="E171" s="89" t="s">
        <v>45</v>
      </c>
      <c r="F171" s="90">
        <f t="shared" si="2"/>
        <v>600000</v>
      </c>
    </row>
    <row r="172" spans="1:6" ht="32.25">
      <c r="A172" s="98" t="s">
        <v>512</v>
      </c>
      <c r="B172" s="78" t="s">
        <v>277</v>
      </c>
      <c r="C172" s="79" t="s">
        <v>513</v>
      </c>
      <c r="D172" s="80">
        <v>7930393.09</v>
      </c>
      <c r="E172" s="81">
        <v>4355285.04</v>
      </c>
      <c r="F172" s="82">
        <f t="shared" si="2"/>
        <v>3575108.05</v>
      </c>
    </row>
    <row r="173" spans="1:6" ht="56.25">
      <c r="A173" s="100" t="s">
        <v>514</v>
      </c>
      <c r="B173" s="88" t="s">
        <v>277</v>
      </c>
      <c r="C173" s="44" t="s">
        <v>515</v>
      </c>
      <c r="D173" s="45">
        <v>7930393.09</v>
      </c>
      <c r="E173" s="89">
        <v>4355285.04</v>
      </c>
      <c r="F173" s="90">
        <f t="shared" si="2"/>
        <v>3575108.05</v>
      </c>
    </row>
    <row r="174" spans="1:6" ht="22.5">
      <c r="A174" s="58" t="s">
        <v>319</v>
      </c>
      <c r="B174" s="88" t="s">
        <v>277</v>
      </c>
      <c r="C174" s="44" t="s">
        <v>516</v>
      </c>
      <c r="D174" s="45">
        <v>7930392.09</v>
      </c>
      <c r="E174" s="89">
        <v>4355284.61</v>
      </c>
      <c r="F174" s="90">
        <f t="shared" si="2"/>
        <v>3575107.4799999995</v>
      </c>
    </row>
    <row r="175" spans="1:6" ht="22.5">
      <c r="A175" s="58" t="s">
        <v>321</v>
      </c>
      <c r="B175" s="88" t="s">
        <v>277</v>
      </c>
      <c r="C175" s="44" t="s">
        <v>517</v>
      </c>
      <c r="D175" s="45">
        <v>7930392.09</v>
      </c>
      <c r="E175" s="89">
        <v>4355284.61</v>
      </c>
      <c r="F175" s="90">
        <f t="shared" si="2"/>
        <v>3575107.4799999995</v>
      </c>
    </row>
    <row r="176" spans="1:6" ht="12.75">
      <c r="A176" s="58" t="s">
        <v>323</v>
      </c>
      <c r="B176" s="88" t="s">
        <v>277</v>
      </c>
      <c r="C176" s="44" t="s">
        <v>518</v>
      </c>
      <c r="D176" s="45">
        <v>7795392.09</v>
      </c>
      <c r="E176" s="89">
        <v>4287009.81</v>
      </c>
      <c r="F176" s="90">
        <f t="shared" si="2"/>
        <v>3508382.2800000003</v>
      </c>
    </row>
    <row r="177" spans="1:6" ht="12.75">
      <c r="A177" s="58" t="s">
        <v>325</v>
      </c>
      <c r="B177" s="88" t="s">
        <v>277</v>
      </c>
      <c r="C177" s="44" t="s">
        <v>519</v>
      </c>
      <c r="D177" s="45">
        <v>135000</v>
      </c>
      <c r="E177" s="89">
        <v>68274.8</v>
      </c>
      <c r="F177" s="90">
        <f t="shared" si="2"/>
        <v>66725.2</v>
      </c>
    </row>
    <row r="178" spans="1:6" ht="12.75">
      <c r="A178" s="58" t="s">
        <v>334</v>
      </c>
      <c r="B178" s="88" t="s">
        <v>277</v>
      </c>
      <c r="C178" s="44" t="s">
        <v>520</v>
      </c>
      <c r="D178" s="45">
        <v>1</v>
      </c>
      <c r="E178" s="89">
        <v>0.43</v>
      </c>
      <c r="F178" s="90">
        <f t="shared" si="2"/>
        <v>0.5700000000000001</v>
      </c>
    </row>
    <row r="179" spans="1:6" ht="12.75">
      <c r="A179" s="58" t="s">
        <v>336</v>
      </c>
      <c r="B179" s="88" t="s">
        <v>277</v>
      </c>
      <c r="C179" s="44" t="s">
        <v>521</v>
      </c>
      <c r="D179" s="45">
        <v>1</v>
      </c>
      <c r="E179" s="89">
        <v>0.43</v>
      </c>
      <c r="F179" s="90">
        <f t="shared" si="2"/>
        <v>0.5700000000000001</v>
      </c>
    </row>
    <row r="180" spans="1:6" ht="12.75">
      <c r="A180" s="58" t="s">
        <v>342</v>
      </c>
      <c r="B180" s="88" t="s">
        <v>277</v>
      </c>
      <c r="C180" s="44" t="s">
        <v>522</v>
      </c>
      <c r="D180" s="45">
        <v>1</v>
      </c>
      <c r="E180" s="89">
        <v>0.43</v>
      </c>
      <c r="F180" s="90">
        <f t="shared" si="2"/>
        <v>0.5700000000000001</v>
      </c>
    </row>
    <row r="181" spans="1:6" ht="12.75">
      <c r="A181" s="58" t="s">
        <v>523</v>
      </c>
      <c r="B181" s="88" t="s">
        <v>277</v>
      </c>
      <c r="C181" s="44" t="s">
        <v>524</v>
      </c>
      <c r="D181" s="45">
        <v>3242300</v>
      </c>
      <c r="E181" s="89" t="s">
        <v>45</v>
      </c>
      <c r="F181" s="90">
        <f t="shared" si="2"/>
        <v>3242300</v>
      </c>
    </row>
    <row r="182" spans="1:6" ht="45">
      <c r="A182" s="58" t="s">
        <v>525</v>
      </c>
      <c r="B182" s="88" t="s">
        <v>277</v>
      </c>
      <c r="C182" s="44" t="s">
        <v>526</v>
      </c>
      <c r="D182" s="45">
        <v>3242300</v>
      </c>
      <c r="E182" s="89" t="s">
        <v>45</v>
      </c>
      <c r="F182" s="90">
        <f t="shared" si="2"/>
        <v>3242300</v>
      </c>
    </row>
    <row r="183" spans="1:6" ht="32.25">
      <c r="A183" s="98" t="s">
        <v>527</v>
      </c>
      <c r="B183" s="78" t="s">
        <v>277</v>
      </c>
      <c r="C183" s="79" t="s">
        <v>528</v>
      </c>
      <c r="D183" s="80">
        <v>3242300</v>
      </c>
      <c r="E183" s="81" t="s">
        <v>45</v>
      </c>
      <c r="F183" s="82">
        <f t="shared" si="2"/>
        <v>3242300</v>
      </c>
    </row>
    <row r="184" spans="1:6" ht="78.75">
      <c r="A184" s="100" t="s">
        <v>529</v>
      </c>
      <c r="B184" s="88" t="s">
        <v>277</v>
      </c>
      <c r="C184" s="44" t="s">
        <v>530</v>
      </c>
      <c r="D184" s="45">
        <v>3242300</v>
      </c>
      <c r="E184" s="89" t="s">
        <v>45</v>
      </c>
      <c r="F184" s="90">
        <f t="shared" si="2"/>
        <v>3242300</v>
      </c>
    </row>
    <row r="185" spans="1:6" ht="22.5">
      <c r="A185" s="58" t="s">
        <v>319</v>
      </c>
      <c r="B185" s="88" t="s">
        <v>277</v>
      </c>
      <c r="C185" s="44" t="s">
        <v>531</v>
      </c>
      <c r="D185" s="45">
        <v>3242300</v>
      </c>
      <c r="E185" s="89" t="s">
        <v>45</v>
      </c>
      <c r="F185" s="90">
        <f t="shared" si="2"/>
        <v>3242300</v>
      </c>
    </row>
    <row r="186" spans="1:6" ht="22.5">
      <c r="A186" s="58" t="s">
        <v>321</v>
      </c>
      <c r="B186" s="88" t="s">
        <v>277</v>
      </c>
      <c r="C186" s="44" t="s">
        <v>532</v>
      </c>
      <c r="D186" s="45">
        <v>3242300</v>
      </c>
      <c r="E186" s="89" t="s">
        <v>45</v>
      </c>
      <c r="F186" s="90">
        <f t="shared" si="2"/>
        <v>3242300</v>
      </c>
    </row>
    <row r="187" spans="1:6" ht="12.75">
      <c r="A187" s="58" t="s">
        <v>323</v>
      </c>
      <c r="B187" s="88" t="s">
        <v>277</v>
      </c>
      <c r="C187" s="44" t="s">
        <v>533</v>
      </c>
      <c r="D187" s="45">
        <v>3242300</v>
      </c>
      <c r="E187" s="89" t="s">
        <v>45</v>
      </c>
      <c r="F187" s="90">
        <f t="shared" si="2"/>
        <v>3242300</v>
      </c>
    </row>
    <row r="188" spans="1:6" ht="12.75">
      <c r="A188" s="58" t="s">
        <v>534</v>
      </c>
      <c r="B188" s="88" t="s">
        <v>277</v>
      </c>
      <c r="C188" s="44" t="s">
        <v>535</v>
      </c>
      <c r="D188" s="45">
        <v>333775300</v>
      </c>
      <c r="E188" s="89">
        <v>73135885.22</v>
      </c>
      <c r="F188" s="90">
        <f t="shared" si="2"/>
        <v>260639414.78</v>
      </c>
    </row>
    <row r="189" spans="1:6" ht="12.75">
      <c r="A189" s="58" t="s">
        <v>536</v>
      </c>
      <c r="B189" s="88" t="s">
        <v>277</v>
      </c>
      <c r="C189" s="44" t="s">
        <v>537</v>
      </c>
      <c r="D189" s="45">
        <v>26845600</v>
      </c>
      <c r="E189" s="89">
        <v>1123478.08</v>
      </c>
      <c r="F189" s="90">
        <f t="shared" si="2"/>
        <v>25722121.92</v>
      </c>
    </row>
    <row r="190" spans="1:6" ht="45">
      <c r="A190" s="58" t="s">
        <v>525</v>
      </c>
      <c r="B190" s="88" t="s">
        <v>277</v>
      </c>
      <c r="C190" s="44" t="s">
        <v>538</v>
      </c>
      <c r="D190" s="45">
        <v>3254530</v>
      </c>
      <c r="E190" s="89">
        <v>799135</v>
      </c>
      <c r="F190" s="90">
        <f t="shared" si="2"/>
        <v>2455395</v>
      </c>
    </row>
    <row r="191" spans="1:6" ht="32.25">
      <c r="A191" s="98" t="s">
        <v>539</v>
      </c>
      <c r="B191" s="78" t="s">
        <v>277</v>
      </c>
      <c r="C191" s="79" t="s">
        <v>540</v>
      </c>
      <c r="D191" s="80">
        <v>3254530</v>
      </c>
      <c r="E191" s="81">
        <v>799135</v>
      </c>
      <c r="F191" s="82">
        <f t="shared" si="2"/>
        <v>2455395</v>
      </c>
    </row>
    <row r="192" spans="1:6" ht="78.75">
      <c r="A192" s="100" t="s">
        <v>541</v>
      </c>
      <c r="B192" s="88" t="s">
        <v>277</v>
      </c>
      <c r="C192" s="44" t="s">
        <v>542</v>
      </c>
      <c r="D192" s="45">
        <v>3253100</v>
      </c>
      <c r="E192" s="89">
        <v>797705</v>
      </c>
      <c r="F192" s="90">
        <f t="shared" si="2"/>
        <v>2455395</v>
      </c>
    </row>
    <row r="193" spans="1:6" ht="22.5">
      <c r="A193" s="58" t="s">
        <v>319</v>
      </c>
      <c r="B193" s="88" t="s">
        <v>277</v>
      </c>
      <c r="C193" s="44" t="s">
        <v>543</v>
      </c>
      <c r="D193" s="45">
        <v>3253100</v>
      </c>
      <c r="E193" s="89">
        <v>797705</v>
      </c>
      <c r="F193" s="90">
        <f t="shared" si="2"/>
        <v>2455395</v>
      </c>
    </row>
    <row r="194" spans="1:6" ht="22.5">
      <c r="A194" s="58" t="s">
        <v>321</v>
      </c>
      <c r="B194" s="88" t="s">
        <v>277</v>
      </c>
      <c r="C194" s="44" t="s">
        <v>544</v>
      </c>
      <c r="D194" s="45">
        <v>3253100</v>
      </c>
      <c r="E194" s="89">
        <v>797705</v>
      </c>
      <c r="F194" s="90">
        <f t="shared" si="2"/>
        <v>2455395</v>
      </c>
    </row>
    <row r="195" spans="1:6" ht="12.75">
      <c r="A195" s="58" t="s">
        <v>323</v>
      </c>
      <c r="B195" s="88" t="s">
        <v>277</v>
      </c>
      <c r="C195" s="44" t="s">
        <v>545</v>
      </c>
      <c r="D195" s="45">
        <v>3253100</v>
      </c>
      <c r="E195" s="89">
        <v>797705</v>
      </c>
      <c r="F195" s="90">
        <f t="shared" si="2"/>
        <v>2455395</v>
      </c>
    </row>
    <row r="196" spans="1:6" ht="78.75">
      <c r="A196" s="100" t="s">
        <v>546</v>
      </c>
      <c r="B196" s="88" t="s">
        <v>277</v>
      </c>
      <c r="C196" s="44" t="s">
        <v>547</v>
      </c>
      <c r="D196" s="45">
        <v>1430</v>
      </c>
      <c r="E196" s="89">
        <v>1430</v>
      </c>
      <c r="F196" s="90" t="str">
        <f t="shared" si="2"/>
        <v>-</v>
      </c>
    </row>
    <row r="197" spans="1:6" ht="22.5">
      <c r="A197" s="58" t="s">
        <v>319</v>
      </c>
      <c r="B197" s="88" t="s">
        <v>277</v>
      </c>
      <c r="C197" s="44" t="s">
        <v>548</v>
      </c>
      <c r="D197" s="45">
        <v>1430</v>
      </c>
      <c r="E197" s="89">
        <v>1430</v>
      </c>
      <c r="F197" s="90" t="str">
        <f t="shared" si="2"/>
        <v>-</v>
      </c>
    </row>
    <row r="198" spans="1:6" ht="22.5">
      <c r="A198" s="58" t="s">
        <v>321</v>
      </c>
      <c r="B198" s="88" t="s">
        <v>277</v>
      </c>
      <c r="C198" s="44" t="s">
        <v>549</v>
      </c>
      <c r="D198" s="45">
        <v>1430</v>
      </c>
      <c r="E198" s="89">
        <v>1430</v>
      </c>
      <c r="F198" s="90" t="str">
        <f t="shared" si="2"/>
        <v>-</v>
      </c>
    </row>
    <row r="199" spans="1:6" ht="12.75">
      <c r="A199" s="58" t="s">
        <v>323</v>
      </c>
      <c r="B199" s="88" t="s">
        <v>277</v>
      </c>
      <c r="C199" s="44" t="s">
        <v>550</v>
      </c>
      <c r="D199" s="45">
        <v>1430</v>
      </c>
      <c r="E199" s="89">
        <v>1430</v>
      </c>
      <c r="F199" s="90" t="str">
        <f t="shared" si="2"/>
        <v>-</v>
      </c>
    </row>
    <row r="200" spans="1:6" ht="33.75">
      <c r="A200" s="58" t="s">
        <v>551</v>
      </c>
      <c r="B200" s="88" t="s">
        <v>277</v>
      </c>
      <c r="C200" s="44" t="s">
        <v>552</v>
      </c>
      <c r="D200" s="45">
        <v>283100</v>
      </c>
      <c r="E200" s="89">
        <v>106742.92</v>
      </c>
      <c r="F200" s="90">
        <f t="shared" si="2"/>
        <v>176357.08000000002</v>
      </c>
    </row>
    <row r="201" spans="1:6" ht="21.75">
      <c r="A201" s="98" t="s">
        <v>553</v>
      </c>
      <c r="B201" s="78" t="s">
        <v>277</v>
      </c>
      <c r="C201" s="79" t="s">
        <v>554</v>
      </c>
      <c r="D201" s="80">
        <v>283100</v>
      </c>
      <c r="E201" s="81">
        <v>106742.92</v>
      </c>
      <c r="F201" s="82">
        <f t="shared" si="2"/>
        <v>176357.08000000002</v>
      </c>
    </row>
    <row r="202" spans="1:6" ht="90">
      <c r="A202" s="100" t="s">
        <v>555</v>
      </c>
      <c r="B202" s="88" t="s">
        <v>277</v>
      </c>
      <c r="C202" s="44" t="s">
        <v>556</v>
      </c>
      <c r="D202" s="45">
        <v>283100</v>
      </c>
      <c r="E202" s="89">
        <v>106742.92</v>
      </c>
      <c r="F202" s="90">
        <f t="shared" si="2"/>
        <v>176357.08000000002</v>
      </c>
    </row>
    <row r="203" spans="1:6" ht="22.5">
      <c r="A203" s="58" t="s">
        <v>319</v>
      </c>
      <c r="B203" s="88" t="s">
        <v>277</v>
      </c>
      <c r="C203" s="44" t="s">
        <v>557</v>
      </c>
      <c r="D203" s="45">
        <v>283100</v>
      </c>
      <c r="E203" s="89">
        <v>106742.92</v>
      </c>
      <c r="F203" s="90">
        <f t="shared" si="2"/>
        <v>176357.08000000002</v>
      </c>
    </row>
    <row r="204" spans="1:6" ht="22.5">
      <c r="A204" s="58" t="s">
        <v>321</v>
      </c>
      <c r="B204" s="88" t="s">
        <v>277</v>
      </c>
      <c r="C204" s="44" t="s">
        <v>558</v>
      </c>
      <c r="D204" s="45">
        <v>283100</v>
      </c>
      <c r="E204" s="89">
        <v>106742.92</v>
      </c>
      <c r="F204" s="90">
        <f t="shared" si="2"/>
        <v>176357.08000000002</v>
      </c>
    </row>
    <row r="205" spans="1:6" ht="12.75">
      <c r="A205" s="58" t="s">
        <v>323</v>
      </c>
      <c r="B205" s="88" t="s">
        <v>277</v>
      </c>
      <c r="C205" s="44" t="s">
        <v>559</v>
      </c>
      <c r="D205" s="45">
        <v>283100</v>
      </c>
      <c r="E205" s="89">
        <v>106742.92</v>
      </c>
      <c r="F205" s="90">
        <f t="shared" si="2"/>
        <v>176357.08000000002</v>
      </c>
    </row>
    <row r="206" spans="1:6" ht="22.5">
      <c r="A206" s="58" t="s">
        <v>351</v>
      </c>
      <c r="B206" s="88" t="s">
        <v>277</v>
      </c>
      <c r="C206" s="44" t="s">
        <v>560</v>
      </c>
      <c r="D206" s="45">
        <v>23307970</v>
      </c>
      <c r="E206" s="89">
        <v>217600.16</v>
      </c>
      <c r="F206" s="90">
        <f t="shared" si="2"/>
        <v>23090369.84</v>
      </c>
    </row>
    <row r="207" spans="1:6" ht="12.75">
      <c r="A207" s="98" t="s">
        <v>389</v>
      </c>
      <c r="B207" s="78" t="s">
        <v>277</v>
      </c>
      <c r="C207" s="79" t="s">
        <v>561</v>
      </c>
      <c r="D207" s="80">
        <v>23090300</v>
      </c>
      <c r="E207" s="81" t="s">
        <v>45</v>
      </c>
      <c r="F207" s="82">
        <f aca="true" t="shared" si="3" ref="F207:F270">IF(OR(D207="-",IF(E207="-",0,E207)&gt;=IF(D207="-",0,D207)),"-",IF(D207="-",0,D207)-IF(E207="-",0,E207))</f>
        <v>23090300</v>
      </c>
    </row>
    <row r="208" spans="1:6" ht="56.25">
      <c r="A208" s="58" t="s">
        <v>562</v>
      </c>
      <c r="B208" s="88" t="s">
        <v>277</v>
      </c>
      <c r="C208" s="44" t="s">
        <v>563</v>
      </c>
      <c r="D208" s="45">
        <v>23090300</v>
      </c>
      <c r="E208" s="89" t="s">
        <v>45</v>
      </c>
      <c r="F208" s="90">
        <f t="shared" si="3"/>
        <v>23090300</v>
      </c>
    </row>
    <row r="209" spans="1:6" ht="22.5">
      <c r="A209" s="58" t="s">
        <v>319</v>
      </c>
      <c r="B209" s="88" t="s">
        <v>277</v>
      </c>
      <c r="C209" s="44" t="s">
        <v>564</v>
      </c>
      <c r="D209" s="45">
        <v>22999200</v>
      </c>
      <c r="E209" s="89" t="s">
        <v>45</v>
      </c>
      <c r="F209" s="90">
        <f t="shared" si="3"/>
        <v>22999200</v>
      </c>
    </row>
    <row r="210" spans="1:6" ht="22.5">
      <c r="A210" s="58" t="s">
        <v>321</v>
      </c>
      <c r="B210" s="88" t="s">
        <v>277</v>
      </c>
      <c r="C210" s="44" t="s">
        <v>565</v>
      </c>
      <c r="D210" s="45">
        <v>22999200</v>
      </c>
      <c r="E210" s="89" t="s">
        <v>45</v>
      </c>
      <c r="F210" s="90">
        <f t="shared" si="3"/>
        <v>22999200</v>
      </c>
    </row>
    <row r="211" spans="1:6" ht="12.75">
      <c r="A211" s="58" t="s">
        <v>323</v>
      </c>
      <c r="B211" s="88" t="s">
        <v>277</v>
      </c>
      <c r="C211" s="44" t="s">
        <v>566</v>
      </c>
      <c r="D211" s="45">
        <v>22999200</v>
      </c>
      <c r="E211" s="89" t="s">
        <v>45</v>
      </c>
      <c r="F211" s="90">
        <f t="shared" si="3"/>
        <v>22999200</v>
      </c>
    </row>
    <row r="212" spans="1:6" ht="22.5">
      <c r="A212" s="58" t="s">
        <v>567</v>
      </c>
      <c r="B212" s="88" t="s">
        <v>277</v>
      </c>
      <c r="C212" s="44" t="s">
        <v>568</v>
      </c>
      <c r="D212" s="45">
        <v>91100</v>
      </c>
      <c r="E212" s="89" t="s">
        <v>45</v>
      </c>
      <c r="F212" s="90">
        <f t="shared" si="3"/>
        <v>91100</v>
      </c>
    </row>
    <row r="213" spans="1:6" ht="12.75">
      <c r="A213" s="58" t="s">
        <v>569</v>
      </c>
      <c r="B213" s="88" t="s">
        <v>277</v>
      </c>
      <c r="C213" s="44" t="s">
        <v>570</v>
      </c>
      <c r="D213" s="45">
        <v>91100</v>
      </c>
      <c r="E213" s="89" t="s">
        <v>45</v>
      </c>
      <c r="F213" s="90">
        <f t="shared" si="3"/>
        <v>91100</v>
      </c>
    </row>
    <row r="214" spans="1:6" ht="33.75">
      <c r="A214" s="58" t="s">
        <v>571</v>
      </c>
      <c r="B214" s="88" t="s">
        <v>277</v>
      </c>
      <c r="C214" s="44" t="s">
        <v>572</v>
      </c>
      <c r="D214" s="45">
        <v>91100</v>
      </c>
      <c r="E214" s="89" t="s">
        <v>45</v>
      </c>
      <c r="F214" s="90">
        <f t="shared" si="3"/>
        <v>91100</v>
      </c>
    </row>
    <row r="215" spans="1:6" ht="12.75">
      <c r="A215" s="98" t="s">
        <v>344</v>
      </c>
      <c r="B215" s="78" t="s">
        <v>277</v>
      </c>
      <c r="C215" s="79" t="s">
        <v>573</v>
      </c>
      <c r="D215" s="80">
        <v>217670</v>
      </c>
      <c r="E215" s="81">
        <v>217600.16</v>
      </c>
      <c r="F215" s="82">
        <f t="shared" si="3"/>
        <v>69.83999999999651</v>
      </c>
    </row>
    <row r="216" spans="1:6" ht="90">
      <c r="A216" s="100" t="s">
        <v>574</v>
      </c>
      <c r="B216" s="88" t="s">
        <v>277</v>
      </c>
      <c r="C216" s="44" t="s">
        <v>575</v>
      </c>
      <c r="D216" s="45">
        <v>217670</v>
      </c>
      <c r="E216" s="89">
        <v>217600.16</v>
      </c>
      <c r="F216" s="90">
        <f t="shared" si="3"/>
        <v>69.83999999999651</v>
      </c>
    </row>
    <row r="217" spans="1:6" ht="22.5">
      <c r="A217" s="58" t="s">
        <v>319</v>
      </c>
      <c r="B217" s="88" t="s">
        <v>277</v>
      </c>
      <c r="C217" s="44" t="s">
        <v>576</v>
      </c>
      <c r="D217" s="45">
        <v>190500</v>
      </c>
      <c r="E217" s="89">
        <v>190440.83</v>
      </c>
      <c r="F217" s="90">
        <f t="shared" si="3"/>
        <v>59.170000000012806</v>
      </c>
    </row>
    <row r="218" spans="1:6" ht="22.5">
      <c r="A218" s="58" t="s">
        <v>321</v>
      </c>
      <c r="B218" s="88" t="s">
        <v>277</v>
      </c>
      <c r="C218" s="44" t="s">
        <v>577</v>
      </c>
      <c r="D218" s="45">
        <v>190500</v>
      </c>
      <c r="E218" s="89">
        <v>190440.83</v>
      </c>
      <c r="F218" s="90">
        <f t="shared" si="3"/>
        <v>59.170000000012806</v>
      </c>
    </row>
    <row r="219" spans="1:6" ht="12.75">
      <c r="A219" s="58" t="s">
        <v>323</v>
      </c>
      <c r="B219" s="88" t="s">
        <v>277</v>
      </c>
      <c r="C219" s="44" t="s">
        <v>578</v>
      </c>
      <c r="D219" s="45">
        <v>78500</v>
      </c>
      <c r="E219" s="89">
        <v>78465.51</v>
      </c>
      <c r="F219" s="90">
        <f t="shared" si="3"/>
        <v>34.49000000000524</v>
      </c>
    </row>
    <row r="220" spans="1:6" ht="12.75">
      <c r="A220" s="58" t="s">
        <v>325</v>
      </c>
      <c r="B220" s="88" t="s">
        <v>277</v>
      </c>
      <c r="C220" s="44" t="s">
        <v>579</v>
      </c>
      <c r="D220" s="45">
        <v>112000</v>
      </c>
      <c r="E220" s="89">
        <v>111975.32</v>
      </c>
      <c r="F220" s="90">
        <f t="shared" si="3"/>
        <v>24.679999999993015</v>
      </c>
    </row>
    <row r="221" spans="1:6" ht="12.75">
      <c r="A221" s="58" t="s">
        <v>334</v>
      </c>
      <c r="B221" s="88" t="s">
        <v>277</v>
      </c>
      <c r="C221" s="44" t="s">
        <v>580</v>
      </c>
      <c r="D221" s="45">
        <v>27170</v>
      </c>
      <c r="E221" s="89">
        <v>27159.33</v>
      </c>
      <c r="F221" s="90">
        <f t="shared" si="3"/>
        <v>10.669999999998254</v>
      </c>
    </row>
    <row r="222" spans="1:6" ht="12.75">
      <c r="A222" s="58" t="s">
        <v>430</v>
      </c>
      <c r="B222" s="88" t="s">
        <v>277</v>
      </c>
      <c r="C222" s="44" t="s">
        <v>581</v>
      </c>
      <c r="D222" s="45">
        <v>27170</v>
      </c>
      <c r="E222" s="89">
        <v>27159.33</v>
      </c>
      <c r="F222" s="90">
        <f t="shared" si="3"/>
        <v>10.669999999998254</v>
      </c>
    </row>
    <row r="223" spans="1:6" ht="22.5">
      <c r="A223" s="58" t="s">
        <v>432</v>
      </c>
      <c r="B223" s="88" t="s">
        <v>277</v>
      </c>
      <c r="C223" s="44" t="s">
        <v>582</v>
      </c>
      <c r="D223" s="45">
        <v>27170</v>
      </c>
      <c r="E223" s="89">
        <v>27159.33</v>
      </c>
      <c r="F223" s="90">
        <f t="shared" si="3"/>
        <v>10.669999999998254</v>
      </c>
    </row>
    <row r="224" spans="1:6" ht="12.75">
      <c r="A224" s="58" t="s">
        <v>583</v>
      </c>
      <c r="B224" s="88" t="s">
        <v>277</v>
      </c>
      <c r="C224" s="44" t="s">
        <v>584</v>
      </c>
      <c r="D224" s="45">
        <v>192973700</v>
      </c>
      <c r="E224" s="89">
        <v>40606110.92</v>
      </c>
      <c r="F224" s="90">
        <f t="shared" si="3"/>
        <v>152367589.07999998</v>
      </c>
    </row>
    <row r="225" spans="1:6" ht="33.75">
      <c r="A225" s="58" t="s">
        <v>551</v>
      </c>
      <c r="B225" s="88" t="s">
        <v>277</v>
      </c>
      <c r="C225" s="44" t="s">
        <v>585</v>
      </c>
      <c r="D225" s="45">
        <v>192862300</v>
      </c>
      <c r="E225" s="89">
        <v>40523944.42</v>
      </c>
      <c r="F225" s="90">
        <f t="shared" si="3"/>
        <v>152338355.57999998</v>
      </c>
    </row>
    <row r="226" spans="1:6" ht="32.25">
      <c r="A226" s="98" t="s">
        <v>586</v>
      </c>
      <c r="B226" s="78" t="s">
        <v>277</v>
      </c>
      <c r="C226" s="79" t="s">
        <v>587</v>
      </c>
      <c r="D226" s="80">
        <v>192862300</v>
      </c>
      <c r="E226" s="81">
        <v>40523944.42</v>
      </c>
      <c r="F226" s="82">
        <f t="shared" si="3"/>
        <v>152338355.57999998</v>
      </c>
    </row>
    <row r="227" spans="1:6" ht="90">
      <c r="A227" s="100" t="s">
        <v>588</v>
      </c>
      <c r="B227" s="88" t="s">
        <v>277</v>
      </c>
      <c r="C227" s="44" t="s">
        <v>589</v>
      </c>
      <c r="D227" s="45">
        <v>1071100</v>
      </c>
      <c r="E227" s="89">
        <v>262400</v>
      </c>
      <c r="F227" s="90">
        <f t="shared" si="3"/>
        <v>808700</v>
      </c>
    </row>
    <row r="228" spans="1:6" ht="22.5">
      <c r="A228" s="58" t="s">
        <v>319</v>
      </c>
      <c r="B228" s="88" t="s">
        <v>277</v>
      </c>
      <c r="C228" s="44" t="s">
        <v>590</v>
      </c>
      <c r="D228" s="45">
        <v>263500</v>
      </c>
      <c r="E228" s="89">
        <v>262400</v>
      </c>
      <c r="F228" s="90">
        <f t="shared" si="3"/>
        <v>1100</v>
      </c>
    </row>
    <row r="229" spans="1:6" ht="22.5">
      <c r="A229" s="58" t="s">
        <v>321</v>
      </c>
      <c r="B229" s="88" t="s">
        <v>277</v>
      </c>
      <c r="C229" s="44" t="s">
        <v>591</v>
      </c>
      <c r="D229" s="45">
        <v>263500</v>
      </c>
      <c r="E229" s="89">
        <v>262400</v>
      </c>
      <c r="F229" s="90">
        <f t="shared" si="3"/>
        <v>1100</v>
      </c>
    </row>
    <row r="230" spans="1:6" ht="12.75">
      <c r="A230" s="58" t="s">
        <v>323</v>
      </c>
      <c r="B230" s="88" t="s">
        <v>277</v>
      </c>
      <c r="C230" s="44" t="s">
        <v>592</v>
      </c>
      <c r="D230" s="45">
        <v>263500</v>
      </c>
      <c r="E230" s="89">
        <v>262400</v>
      </c>
      <c r="F230" s="90">
        <f t="shared" si="3"/>
        <v>1100</v>
      </c>
    </row>
    <row r="231" spans="1:6" ht="22.5">
      <c r="A231" s="58" t="s">
        <v>567</v>
      </c>
      <c r="B231" s="88" t="s">
        <v>277</v>
      </c>
      <c r="C231" s="44" t="s">
        <v>593</v>
      </c>
      <c r="D231" s="45">
        <v>807600</v>
      </c>
      <c r="E231" s="89" t="s">
        <v>45</v>
      </c>
      <c r="F231" s="90">
        <f t="shared" si="3"/>
        <v>807600</v>
      </c>
    </row>
    <row r="232" spans="1:6" ht="12.75">
      <c r="A232" s="58" t="s">
        <v>569</v>
      </c>
      <c r="B232" s="88" t="s">
        <v>277</v>
      </c>
      <c r="C232" s="44" t="s">
        <v>594</v>
      </c>
      <c r="D232" s="45">
        <v>807600</v>
      </c>
      <c r="E232" s="89" t="s">
        <v>45</v>
      </c>
      <c r="F232" s="90">
        <f t="shared" si="3"/>
        <v>807600</v>
      </c>
    </row>
    <row r="233" spans="1:6" ht="22.5">
      <c r="A233" s="58" t="s">
        <v>595</v>
      </c>
      <c r="B233" s="88" t="s">
        <v>277</v>
      </c>
      <c r="C233" s="44" t="s">
        <v>596</v>
      </c>
      <c r="D233" s="45">
        <v>807600</v>
      </c>
      <c r="E233" s="89" t="s">
        <v>45</v>
      </c>
      <c r="F233" s="90">
        <f t="shared" si="3"/>
        <v>807600</v>
      </c>
    </row>
    <row r="234" spans="1:6" ht="90">
      <c r="A234" s="100" t="s">
        <v>597</v>
      </c>
      <c r="B234" s="88" t="s">
        <v>277</v>
      </c>
      <c r="C234" s="44" t="s">
        <v>598</v>
      </c>
      <c r="D234" s="45">
        <v>1841000</v>
      </c>
      <c r="E234" s="89">
        <v>35000</v>
      </c>
      <c r="F234" s="90">
        <f t="shared" si="3"/>
        <v>1806000</v>
      </c>
    </row>
    <row r="235" spans="1:6" ht="22.5">
      <c r="A235" s="58" t="s">
        <v>319</v>
      </c>
      <c r="B235" s="88" t="s">
        <v>277</v>
      </c>
      <c r="C235" s="44" t="s">
        <v>599</v>
      </c>
      <c r="D235" s="45">
        <v>1841000</v>
      </c>
      <c r="E235" s="89">
        <v>35000</v>
      </c>
      <c r="F235" s="90">
        <f t="shared" si="3"/>
        <v>1806000</v>
      </c>
    </row>
    <row r="236" spans="1:6" ht="22.5">
      <c r="A236" s="58" t="s">
        <v>321</v>
      </c>
      <c r="B236" s="88" t="s">
        <v>277</v>
      </c>
      <c r="C236" s="44" t="s">
        <v>600</v>
      </c>
      <c r="D236" s="45">
        <v>1841000</v>
      </c>
      <c r="E236" s="89">
        <v>35000</v>
      </c>
      <c r="F236" s="90">
        <f t="shared" si="3"/>
        <v>1806000</v>
      </c>
    </row>
    <row r="237" spans="1:6" ht="12.75">
      <c r="A237" s="58" t="s">
        <v>323</v>
      </c>
      <c r="B237" s="88" t="s">
        <v>277</v>
      </c>
      <c r="C237" s="44" t="s">
        <v>601</v>
      </c>
      <c r="D237" s="45">
        <v>1841000</v>
      </c>
      <c r="E237" s="89">
        <v>35000</v>
      </c>
      <c r="F237" s="90">
        <f t="shared" si="3"/>
        <v>1806000</v>
      </c>
    </row>
    <row r="238" spans="1:6" ht="90">
      <c r="A238" s="100" t="s">
        <v>602</v>
      </c>
      <c r="B238" s="88" t="s">
        <v>277</v>
      </c>
      <c r="C238" s="44" t="s">
        <v>603</v>
      </c>
      <c r="D238" s="45">
        <v>3249000</v>
      </c>
      <c r="E238" s="89">
        <v>408513.35</v>
      </c>
      <c r="F238" s="90">
        <f t="shared" si="3"/>
        <v>2840486.65</v>
      </c>
    </row>
    <row r="239" spans="1:6" ht="22.5">
      <c r="A239" s="58" t="s">
        <v>319</v>
      </c>
      <c r="B239" s="88" t="s">
        <v>277</v>
      </c>
      <c r="C239" s="44" t="s">
        <v>604</v>
      </c>
      <c r="D239" s="45">
        <v>3249000</v>
      </c>
      <c r="E239" s="89">
        <v>408513.35</v>
      </c>
      <c r="F239" s="90">
        <f t="shared" si="3"/>
        <v>2840486.65</v>
      </c>
    </row>
    <row r="240" spans="1:6" ht="22.5">
      <c r="A240" s="58" t="s">
        <v>321</v>
      </c>
      <c r="B240" s="88" t="s">
        <v>277</v>
      </c>
      <c r="C240" s="44" t="s">
        <v>605</v>
      </c>
      <c r="D240" s="45">
        <v>3249000</v>
      </c>
      <c r="E240" s="89">
        <v>408513.35</v>
      </c>
      <c r="F240" s="90">
        <f t="shared" si="3"/>
        <v>2840486.65</v>
      </c>
    </row>
    <row r="241" spans="1:6" ht="22.5">
      <c r="A241" s="58" t="s">
        <v>500</v>
      </c>
      <c r="B241" s="88" t="s">
        <v>277</v>
      </c>
      <c r="C241" s="44" t="s">
        <v>606</v>
      </c>
      <c r="D241" s="45">
        <v>2662600</v>
      </c>
      <c r="E241" s="89" t="s">
        <v>45</v>
      </c>
      <c r="F241" s="90">
        <f t="shared" si="3"/>
        <v>2662600</v>
      </c>
    </row>
    <row r="242" spans="1:6" ht="12.75">
      <c r="A242" s="58" t="s">
        <v>323</v>
      </c>
      <c r="B242" s="88" t="s">
        <v>277</v>
      </c>
      <c r="C242" s="44" t="s">
        <v>607</v>
      </c>
      <c r="D242" s="45">
        <v>586400</v>
      </c>
      <c r="E242" s="89">
        <v>408513.35</v>
      </c>
      <c r="F242" s="90">
        <f t="shared" si="3"/>
        <v>177886.65000000002</v>
      </c>
    </row>
    <row r="243" spans="1:6" ht="101.25">
      <c r="A243" s="100" t="s">
        <v>608</v>
      </c>
      <c r="B243" s="88" t="s">
        <v>277</v>
      </c>
      <c r="C243" s="44" t="s">
        <v>609</v>
      </c>
      <c r="D243" s="45">
        <v>4078900</v>
      </c>
      <c r="E243" s="89">
        <v>1870102.3</v>
      </c>
      <c r="F243" s="90">
        <f t="shared" si="3"/>
        <v>2208797.7</v>
      </c>
    </row>
    <row r="244" spans="1:6" ht="22.5">
      <c r="A244" s="58" t="s">
        <v>567</v>
      </c>
      <c r="B244" s="88" t="s">
        <v>277</v>
      </c>
      <c r="C244" s="44" t="s">
        <v>610</v>
      </c>
      <c r="D244" s="45">
        <v>4078900</v>
      </c>
      <c r="E244" s="89">
        <v>1870102.3</v>
      </c>
      <c r="F244" s="90">
        <f t="shared" si="3"/>
        <v>2208797.7</v>
      </c>
    </row>
    <row r="245" spans="1:6" ht="12.75">
      <c r="A245" s="58" t="s">
        <v>569</v>
      </c>
      <c r="B245" s="88" t="s">
        <v>277</v>
      </c>
      <c r="C245" s="44" t="s">
        <v>611</v>
      </c>
      <c r="D245" s="45">
        <v>4078900</v>
      </c>
      <c r="E245" s="89">
        <v>1870102.3</v>
      </c>
      <c r="F245" s="90">
        <f t="shared" si="3"/>
        <v>2208797.7</v>
      </c>
    </row>
    <row r="246" spans="1:6" ht="22.5">
      <c r="A246" s="58" t="s">
        <v>595</v>
      </c>
      <c r="B246" s="88" t="s">
        <v>277</v>
      </c>
      <c r="C246" s="44" t="s">
        <v>612</v>
      </c>
      <c r="D246" s="45">
        <v>4078900</v>
      </c>
      <c r="E246" s="89">
        <v>1870102.3</v>
      </c>
      <c r="F246" s="90">
        <f t="shared" si="3"/>
        <v>2208797.7</v>
      </c>
    </row>
    <row r="247" spans="1:6" ht="90">
      <c r="A247" s="100" t="s">
        <v>613</v>
      </c>
      <c r="B247" s="88" t="s">
        <v>277</v>
      </c>
      <c r="C247" s="44" t="s">
        <v>614</v>
      </c>
      <c r="D247" s="45">
        <v>147090100</v>
      </c>
      <c r="E247" s="89">
        <v>24873031.66</v>
      </c>
      <c r="F247" s="90">
        <f t="shared" si="3"/>
        <v>122217068.34</v>
      </c>
    </row>
    <row r="248" spans="1:6" ht="22.5">
      <c r="A248" s="58" t="s">
        <v>567</v>
      </c>
      <c r="B248" s="88" t="s">
        <v>277</v>
      </c>
      <c r="C248" s="44" t="s">
        <v>615</v>
      </c>
      <c r="D248" s="45">
        <v>147090100</v>
      </c>
      <c r="E248" s="89">
        <v>24873031.66</v>
      </c>
      <c r="F248" s="90">
        <f t="shared" si="3"/>
        <v>122217068.34</v>
      </c>
    </row>
    <row r="249" spans="1:6" ht="12.75">
      <c r="A249" s="58" t="s">
        <v>569</v>
      </c>
      <c r="B249" s="88" t="s">
        <v>277</v>
      </c>
      <c r="C249" s="44" t="s">
        <v>616</v>
      </c>
      <c r="D249" s="45">
        <v>147090100</v>
      </c>
      <c r="E249" s="89">
        <v>24873031.66</v>
      </c>
      <c r="F249" s="90">
        <f t="shared" si="3"/>
        <v>122217068.34</v>
      </c>
    </row>
    <row r="250" spans="1:6" ht="22.5">
      <c r="A250" s="58" t="s">
        <v>595</v>
      </c>
      <c r="B250" s="88" t="s">
        <v>277</v>
      </c>
      <c r="C250" s="44" t="s">
        <v>617</v>
      </c>
      <c r="D250" s="45">
        <v>147090100</v>
      </c>
      <c r="E250" s="89">
        <v>24873031.66</v>
      </c>
      <c r="F250" s="90">
        <f t="shared" si="3"/>
        <v>122217068.34</v>
      </c>
    </row>
    <row r="251" spans="1:6" ht="101.25">
      <c r="A251" s="100" t="s">
        <v>618</v>
      </c>
      <c r="B251" s="88" t="s">
        <v>277</v>
      </c>
      <c r="C251" s="44" t="s">
        <v>619</v>
      </c>
      <c r="D251" s="45">
        <v>4983900</v>
      </c>
      <c r="E251" s="89">
        <v>4983800</v>
      </c>
      <c r="F251" s="90">
        <f t="shared" si="3"/>
        <v>100</v>
      </c>
    </row>
    <row r="252" spans="1:6" ht="22.5">
      <c r="A252" s="58" t="s">
        <v>319</v>
      </c>
      <c r="B252" s="88" t="s">
        <v>277</v>
      </c>
      <c r="C252" s="44" t="s">
        <v>620</v>
      </c>
      <c r="D252" s="45">
        <v>4983900</v>
      </c>
      <c r="E252" s="89">
        <v>4983800</v>
      </c>
      <c r="F252" s="90">
        <f t="shared" si="3"/>
        <v>100</v>
      </c>
    </row>
    <row r="253" spans="1:6" ht="22.5">
      <c r="A253" s="58" t="s">
        <v>321</v>
      </c>
      <c r="B253" s="88" t="s">
        <v>277</v>
      </c>
      <c r="C253" s="44" t="s">
        <v>621</v>
      </c>
      <c r="D253" s="45">
        <v>4983900</v>
      </c>
      <c r="E253" s="89">
        <v>4983800</v>
      </c>
      <c r="F253" s="90">
        <f t="shared" si="3"/>
        <v>100</v>
      </c>
    </row>
    <row r="254" spans="1:6" ht="12.75">
      <c r="A254" s="58" t="s">
        <v>323</v>
      </c>
      <c r="B254" s="88" t="s">
        <v>277</v>
      </c>
      <c r="C254" s="44" t="s">
        <v>622</v>
      </c>
      <c r="D254" s="45">
        <v>4983900</v>
      </c>
      <c r="E254" s="89">
        <v>4983800</v>
      </c>
      <c r="F254" s="90">
        <f t="shared" si="3"/>
        <v>100</v>
      </c>
    </row>
    <row r="255" spans="1:6" ht="90">
      <c r="A255" s="100" t="s">
        <v>623</v>
      </c>
      <c r="B255" s="88" t="s">
        <v>277</v>
      </c>
      <c r="C255" s="44" t="s">
        <v>624</v>
      </c>
      <c r="D255" s="45">
        <v>30548300</v>
      </c>
      <c r="E255" s="89">
        <v>8091097.11</v>
      </c>
      <c r="F255" s="90">
        <f t="shared" si="3"/>
        <v>22457202.89</v>
      </c>
    </row>
    <row r="256" spans="1:6" ht="12.75">
      <c r="A256" s="58" t="s">
        <v>334</v>
      </c>
      <c r="B256" s="88" t="s">
        <v>277</v>
      </c>
      <c r="C256" s="44" t="s">
        <v>625</v>
      </c>
      <c r="D256" s="45">
        <v>30548300</v>
      </c>
      <c r="E256" s="89">
        <v>8091097.11</v>
      </c>
      <c r="F256" s="90">
        <f t="shared" si="3"/>
        <v>22457202.89</v>
      </c>
    </row>
    <row r="257" spans="1:6" ht="33.75">
      <c r="A257" s="58" t="s">
        <v>626</v>
      </c>
      <c r="B257" s="88" t="s">
        <v>277</v>
      </c>
      <c r="C257" s="44" t="s">
        <v>627</v>
      </c>
      <c r="D257" s="45">
        <v>30548300</v>
      </c>
      <c r="E257" s="89">
        <v>8091097.11</v>
      </c>
      <c r="F257" s="90">
        <f t="shared" si="3"/>
        <v>22457202.89</v>
      </c>
    </row>
    <row r="258" spans="1:6" ht="45">
      <c r="A258" s="58" t="s">
        <v>628</v>
      </c>
      <c r="B258" s="88" t="s">
        <v>277</v>
      </c>
      <c r="C258" s="44" t="s">
        <v>629</v>
      </c>
      <c r="D258" s="45">
        <v>30548300</v>
      </c>
      <c r="E258" s="89">
        <v>8091097.11</v>
      </c>
      <c r="F258" s="90">
        <f t="shared" si="3"/>
        <v>22457202.89</v>
      </c>
    </row>
    <row r="259" spans="1:6" ht="22.5">
      <c r="A259" s="58" t="s">
        <v>351</v>
      </c>
      <c r="B259" s="88" t="s">
        <v>277</v>
      </c>
      <c r="C259" s="44" t="s">
        <v>630</v>
      </c>
      <c r="D259" s="45">
        <v>111400</v>
      </c>
      <c r="E259" s="89">
        <v>82166.5</v>
      </c>
      <c r="F259" s="90">
        <f t="shared" si="3"/>
        <v>29233.5</v>
      </c>
    </row>
    <row r="260" spans="1:6" ht="12.75">
      <c r="A260" s="98" t="s">
        <v>344</v>
      </c>
      <c r="B260" s="78" t="s">
        <v>277</v>
      </c>
      <c r="C260" s="79" t="s">
        <v>631</v>
      </c>
      <c r="D260" s="80">
        <v>111400</v>
      </c>
      <c r="E260" s="81">
        <v>82166.5</v>
      </c>
      <c r="F260" s="82">
        <f t="shared" si="3"/>
        <v>29233.5</v>
      </c>
    </row>
    <row r="261" spans="1:6" ht="56.25">
      <c r="A261" s="58" t="s">
        <v>414</v>
      </c>
      <c r="B261" s="88" t="s">
        <v>277</v>
      </c>
      <c r="C261" s="44" t="s">
        <v>632</v>
      </c>
      <c r="D261" s="45">
        <v>111400</v>
      </c>
      <c r="E261" s="89">
        <v>82166.5</v>
      </c>
      <c r="F261" s="90">
        <f t="shared" si="3"/>
        <v>29233.5</v>
      </c>
    </row>
    <row r="262" spans="1:6" ht="12.75">
      <c r="A262" s="58" t="s">
        <v>334</v>
      </c>
      <c r="B262" s="88" t="s">
        <v>277</v>
      </c>
      <c r="C262" s="44" t="s">
        <v>633</v>
      </c>
      <c r="D262" s="45">
        <v>111400</v>
      </c>
      <c r="E262" s="89">
        <v>82166.5</v>
      </c>
      <c r="F262" s="90">
        <f t="shared" si="3"/>
        <v>29233.5</v>
      </c>
    </row>
    <row r="263" spans="1:6" ht="12.75">
      <c r="A263" s="58" t="s">
        <v>336</v>
      </c>
      <c r="B263" s="88" t="s">
        <v>277</v>
      </c>
      <c r="C263" s="44" t="s">
        <v>634</v>
      </c>
      <c r="D263" s="45">
        <v>111400</v>
      </c>
      <c r="E263" s="89">
        <v>82166.5</v>
      </c>
      <c r="F263" s="90">
        <f t="shared" si="3"/>
        <v>29233.5</v>
      </c>
    </row>
    <row r="264" spans="1:6" ht="12.75">
      <c r="A264" s="58" t="s">
        <v>340</v>
      </c>
      <c r="B264" s="88" t="s">
        <v>277</v>
      </c>
      <c r="C264" s="44" t="s">
        <v>635</v>
      </c>
      <c r="D264" s="45">
        <v>111400</v>
      </c>
      <c r="E264" s="89">
        <v>82166.5</v>
      </c>
      <c r="F264" s="90">
        <f t="shared" si="3"/>
        <v>29233.5</v>
      </c>
    </row>
    <row r="265" spans="1:6" ht="12.75">
      <c r="A265" s="58" t="s">
        <v>636</v>
      </c>
      <c r="B265" s="88" t="s">
        <v>277</v>
      </c>
      <c r="C265" s="44" t="s">
        <v>637</v>
      </c>
      <c r="D265" s="45">
        <v>113956000</v>
      </c>
      <c r="E265" s="89">
        <v>31406296.22</v>
      </c>
      <c r="F265" s="90">
        <f t="shared" si="3"/>
        <v>82549703.78</v>
      </c>
    </row>
    <row r="266" spans="1:6" ht="33.75">
      <c r="A266" s="58" t="s">
        <v>551</v>
      </c>
      <c r="B266" s="88" t="s">
        <v>277</v>
      </c>
      <c r="C266" s="44" t="s">
        <v>638</v>
      </c>
      <c r="D266" s="45">
        <v>44560900</v>
      </c>
      <c r="E266" s="89">
        <v>16022372.66</v>
      </c>
      <c r="F266" s="90">
        <f t="shared" si="3"/>
        <v>28538527.34</v>
      </c>
    </row>
    <row r="267" spans="1:6" ht="21.75">
      <c r="A267" s="98" t="s">
        <v>639</v>
      </c>
      <c r="B267" s="78" t="s">
        <v>277</v>
      </c>
      <c r="C267" s="79" t="s">
        <v>640</v>
      </c>
      <c r="D267" s="80">
        <v>44560900</v>
      </c>
      <c r="E267" s="81">
        <v>16022372.66</v>
      </c>
      <c r="F267" s="82">
        <f t="shared" si="3"/>
        <v>28538527.34</v>
      </c>
    </row>
    <row r="268" spans="1:6" ht="67.5">
      <c r="A268" s="100" t="s">
        <v>641</v>
      </c>
      <c r="B268" s="88" t="s">
        <v>277</v>
      </c>
      <c r="C268" s="44" t="s">
        <v>642</v>
      </c>
      <c r="D268" s="45">
        <v>17745800</v>
      </c>
      <c r="E268" s="89">
        <v>6239758.01</v>
      </c>
      <c r="F268" s="90">
        <f t="shared" si="3"/>
        <v>11506041.99</v>
      </c>
    </row>
    <row r="269" spans="1:6" ht="22.5">
      <c r="A269" s="58" t="s">
        <v>319</v>
      </c>
      <c r="B269" s="88" t="s">
        <v>277</v>
      </c>
      <c r="C269" s="44" t="s">
        <v>643</v>
      </c>
      <c r="D269" s="45">
        <v>17743626</v>
      </c>
      <c r="E269" s="89">
        <v>6237586.76</v>
      </c>
      <c r="F269" s="90">
        <f t="shared" si="3"/>
        <v>11506039.24</v>
      </c>
    </row>
    <row r="270" spans="1:6" ht="22.5">
      <c r="A270" s="58" t="s">
        <v>321</v>
      </c>
      <c r="B270" s="88" t="s">
        <v>277</v>
      </c>
      <c r="C270" s="44" t="s">
        <v>644</v>
      </c>
      <c r="D270" s="45">
        <v>17743626</v>
      </c>
      <c r="E270" s="89">
        <v>6237586.76</v>
      </c>
      <c r="F270" s="90">
        <f t="shared" si="3"/>
        <v>11506039.24</v>
      </c>
    </row>
    <row r="271" spans="1:6" ht="12.75">
      <c r="A271" s="58" t="s">
        <v>323</v>
      </c>
      <c r="B271" s="88" t="s">
        <v>277</v>
      </c>
      <c r="C271" s="44" t="s">
        <v>645</v>
      </c>
      <c r="D271" s="45">
        <v>1082526</v>
      </c>
      <c r="E271" s="89">
        <v>612397.85</v>
      </c>
      <c r="F271" s="90">
        <f aca="true" t="shared" si="4" ref="F271:F334">IF(OR(D271="-",IF(E271="-",0,E271)&gt;=IF(D271="-",0,D271)),"-",IF(D271="-",0,D271)-IF(E271="-",0,E271))</f>
        <v>470128.15</v>
      </c>
    </row>
    <row r="272" spans="1:6" ht="12.75">
      <c r="A272" s="58" t="s">
        <v>325</v>
      </c>
      <c r="B272" s="88" t="s">
        <v>277</v>
      </c>
      <c r="C272" s="44" t="s">
        <v>646</v>
      </c>
      <c r="D272" s="45">
        <v>16661100</v>
      </c>
      <c r="E272" s="89">
        <v>5625188.91</v>
      </c>
      <c r="F272" s="90">
        <f t="shared" si="4"/>
        <v>11035911.09</v>
      </c>
    </row>
    <row r="273" spans="1:6" ht="12.75">
      <c r="A273" s="58" t="s">
        <v>334</v>
      </c>
      <c r="B273" s="88" t="s">
        <v>277</v>
      </c>
      <c r="C273" s="44" t="s">
        <v>647</v>
      </c>
      <c r="D273" s="45">
        <v>2174</v>
      </c>
      <c r="E273" s="89">
        <v>2171.25</v>
      </c>
      <c r="F273" s="90">
        <f t="shared" si="4"/>
        <v>2.75</v>
      </c>
    </row>
    <row r="274" spans="1:6" ht="12.75">
      <c r="A274" s="58" t="s">
        <v>336</v>
      </c>
      <c r="B274" s="88" t="s">
        <v>277</v>
      </c>
      <c r="C274" s="44" t="s">
        <v>648</v>
      </c>
      <c r="D274" s="45">
        <v>2174</v>
      </c>
      <c r="E274" s="89">
        <v>2171.25</v>
      </c>
      <c r="F274" s="90">
        <f t="shared" si="4"/>
        <v>2.75</v>
      </c>
    </row>
    <row r="275" spans="1:6" ht="12.75">
      <c r="A275" s="58" t="s">
        <v>342</v>
      </c>
      <c r="B275" s="88" t="s">
        <v>277</v>
      </c>
      <c r="C275" s="44" t="s">
        <v>649</v>
      </c>
      <c r="D275" s="45">
        <v>2174</v>
      </c>
      <c r="E275" s="89">
        <v>2171.25</v>
      </c>
      <c r="F275" s="90">
        <f t="shared" si="4"/>
        <v>2.75</v>
      </c>
    </row>
    <row r="276" spans="1:6" ht="67.5">
      <c r="A276" s="100" t="s">
        <v>650</v>
      </c>
      <c r="B276" s="88" t="s">
        <v>277</v>
      </c>
      <c r="C276" s="44" t="s">
        <v>651</v>
      </c>
      <c r="D276" s="45">
        <v>2493600</v>
      </c>
      <c r="E276" s="89">
        <v>1533896.63</v>
      </c>
      <c r="F276" s="90">
        <f t="shared" si="4"/>
        <v>959703.3700000001</v>
      </c>
    </row>
    <row r="277" spans="1:6" ht="22.5">
      <c r="A277" s="58" t="s">
        <v>319</v>
      </c>
      <c r="B277" s="88" t="s">
        <v>277</v>
      </c>
      <c r="C277" s="44" t="s">
        <v>652</v>
      </c>
      <c r="D277" s="45">
        <v>2493600</v>
      </c>
      <c r="E277" s="89">
        <v>1533896.63</v>
      </c>
      <c r="F277" s="90">
        <f t="shared" si="4"/>
        <v>959703.3700000001</v>
      </c>
    </row>
    <row r="278" spans="1:6" ht="22.5">
      <c r="A278" s="58" t="s">
        <v>321</v>
      </c>
      <c r="B278" s="88" t="s">
        <v>277</v>
      </c>
      <c r="C278" s="44" t="s">
        <v>653</v>
      </c>
      <c r="D278" s="45">
        <v>2493600</v>
      </c>
      <c r="E278" s="89">
        <v>1533896.63</v>
      </c>
      <c r="F278" s="90">
        <f t="shared" si="4"/>
        <v>959703.3700000001</v>
      </c>
    </row>
    <row r="279" spans="1:6" ht="12.75">
      <c r="A279" s="58" t="s">
        <v>323</v>
      </c>
      <c r="B279" s="88" t="s">
        <v>277</v>
      </c>
      <c r="C279" s="44" t="s">
        <v>654</v>
      </c>
      <c r="D279" s="45">
        <v>2493600</v>
      </c>
      <c r="E279" s="89">
        <v>1533896.63</v>
      </c>
      <c r="F279" s="90">
        <f t="shared" si="4"/>
        <v>959703.3700000001</v>
      </c>
    </row>
    <row r="280" spans="1:6" ht="67.5">
      <c r="A280" s="100" t="s">
        <v>655</v>
      </c>
      <c r="B280" s="88" t="s">
        <v>277</v>
      </c>
      <c r="C280" s="44" t="s">
        <v>656</v>
      </c>
      <c r="D280" s="45">
        <v>24321500</v>
      </c>
      <c r="E280" s="89">
        <v>8248718.02</v>
      </c>
      <c r="F280" s="90">
        <f t="shared" si="4"/>
        <v>16072781.98</v>
      </c>
    </row>
    <row r="281" spans="1:6" ht="22.5">
      <c r="A281" s="58" t="s">
        <v>319</v>
      </c>
      <c r="B281" s="88" t="s">
        <v>277</v>
      </c>
      <c r="C281" s="44" t="s">
        <v>657</v>
      </c>
      <c r="D281" s="45">
        <v>24223550</v>
      </c>
      <c r="E281" s="89">
        <v>8248718.02</v>
      </c>
      <c r="F281" s="90">
        <f t="shared" si="4"/>
        <v>15974831.98</v>
      </c>
    </row>
    <row r="282" spans="1:6" ht="22.5">
      <c r="A282" s="58" t="s">
        <v>321</v>
      </c>
      <c r="B282" s="88" t="s">
        <v>277</v>
      </c>
      <c r="C282" s="44" t="s">
        <v>658</v>
      </c>
      <c r="D282" s="45">
        <v>24223550</v>
      </c>
      <c r="E282" s="89">
        <v>8248718.02</v>
      </c>
      <c r="F282" s="90">
        <f t="shared" si="4"/>
        <v>15974831.98</v>
      </c>
    </row>
    <row r="283" spans="1:6" ht="12.75">
      <c r="A283" s="58" t="s">
        <v>323</v>
      </c>
      <c r="B283" s="88" t="s">
        <v>277</v>
      </c>
      <c r="C283" s="44" t="s">
        <v>659</v>
      </c>
      <c r="D283" s="45">
        <v>24223550</v>
      </c>
      <c r="E283" s="89">
        <v>8248718.02</v>
      </c>
      <c r="F283" s="90">
        <f t="shared" si="4"/>
        <v>15974831.98</v>
      </c>
    </row>
    <row r="284" spans="1:6" ht="22.5">
      <c r="A284" s="58" t="s">
        <v>567</v>
      </c>
      <c r="B284" s="88" t="s">
        <v>277</v>
      </c>
      <c r="C284" s="44" t="s">
        <v>660</v>
      </c>
      <c r="D284" s="45">
        <v>97950</v>
      </c>
      <c r="E284" s="89" t="s">
        <v>45</v>
      </c>
      <c r="F284" s="90">
        <f t="shared" si="4"/>
        <v>97950</v>
      </c>
    </row>
    <row r="285" spans="1:6" ht="12.75">
      <c r="A285" s="58" t="s">
        <v>569</v>
      </c>
      <c r="B285" s="88" t="s">
        <v>277</v>
      </c>
      <c r="C285" s="44" t="s">
        <v>661</v>
      </c>
      <c r="D285" s="45">
        <v>97950</v>
      </c>
      <c r="E285" s="89" t="s">
        <v>45</v>
      </c>
      <c r="F285" s="90">
        <f t="shared" si="4"/>
        <v>97950</v>
      </c>
    </row>
    <row r="286" spans="1:6" ht="22.5">
      <c r="A286" s="58" t="s">
        <v>595</v>
      </c>
      <c r="B286" s="88" t="s">
        <v>277</v>
      </c>
      <c r="C286" s="44" t="s">
        <v>662</v>
      </c>
      <c r="D286" s="45">
        <v>97950</v>
      </c>
      <c r="E286" s="89" t="s">
        <v>45</v>
      </c>
      <c r="F286" s="90">
        <f t="shared" si="4"/>
        <v>97950</v>
      </c>
    </row>
    <row r="287" spans="1:6" ht="22.5">
      <c r="A287" s="58" t="s">
        <v>663</v>
      </c>
      <c r="B287" s="88" t="s">
        <v>277</v>
      </c>
      <c r="C287" s="44" t="s">
        <v>664</v>
      </c>
      <c r="D287" s="45">
        <v>20908200</v>
      </c>
      <c r="E287" s="89">
        <v>14323496.82</v>
      </c>
      <c r="F287" s="90">
        <f t="shared" si="4"/>
        <v>6584703.18</v>
      </c>
    </row>
    <row r="288" spans="1:6" ht="32.25">
      <c r="A288" s="98" t="s">
        <v>665</v>
      </c>
      <c r="B288" s="78" t="s">
        <v>277</v>
      </c>
      <c r="C288" s="79" t="s">
        <v>666</v>
      </c>
      <c r="D288" s="80">
        <v>18828600</v>
      </c>
      <c r="E288" s="81">
        <v>14010696.62</v>
      </c>
      <c r="F288" s="82">
        <f t="shared" si="4"/>
        <v>4817903.380000001</v>
      </c>
    </row>
    <row r="289" spans="1:6" ht="90">
      <c r="A289" s="100" t="s">
        <v>667</v>
      </c>
      <c r="B289" s="88" t="s">
        <v>277</v>
      </c>
      <c r="C289" s="44" t="s">
        <v>668</v>
      </c>
      <c r="D289" s="45">
        <v>18828600</v>
      </c>
      <c r="E289" s="89">
        <v>14010696.62</v>
      </c>
      <c r="F289" s="90">
        <f t="shared" si="4"/>
        <v>4817903.380000001</v>
      </c>
    </row>
    <row r="290" spans="1:6" ht="22.5">
      <c r="A290" s="58" t="s">
        <v>319</v>
      </c>
      <c r="B290" s="88" t="s">
        <v>277</v>
      </c>
      <c r="C290" s="44" t="s">
        <v>669</v>
      </c>
      <c r="D290" s="45">
        <v>18828600</v>
      </c>
      <c r="E290" s="89">
        <v>14010696.62</v>
      </c>
      <c r="F290" s="90">
        <f t="shared" si="4"/>
        <v>4817903.380000001</v>
      </c>
    </row>
    <row r="291" spans="1:6" ht="22.5">
      <c r="A291" s="58" t="s">
        <v>321</v>
      </c>
      <c r="B291" s="88" t="s">
        <v>277</v>
      </c>
      <c r="C291" s="44" t="s">
        <v>670</v>
      </c>
      <c r="D291" s="45">
        <v>18828600</v>
      </c>
      <c r="E291" s="89">
        <v>14010696.62</v>
      </c>
      <c r="F291" s="90">
        <f t="shared" si="4"/>
        <v>4817903.380000001</v>
      </c>
    </row>
    <row r="292" spans="1:6" ht="12.75">
      <c r="A292" s="58" t="s">
        <v>323</v>
      </c>
      <c r="B292" s="88" t="s">
        <v>277</v>
      </c>
      <c r="C292" s="44" t="s">
        <v>671</v>
      </c>
      <c r="D292" s="45">
        <v>18828600</v>
      </c>
      <c r="E292" s="89">
        <v>14010696.62</v>
      </c>
      <c r="F292" s="90">
        <f t="shared" si="4"/>
        <v>4817903.380000001</v>
      </c>
    </row>
    <row r="293" spans="1:6" ht="21.75">
      <c r="A293" s="98" t="s">
        <v>672</v>
      </c>
      <c r="B293" s="78" t="s">
        <v>277</v>
      </c>
      <c r="C293" s="79" t="s">
        <v>673</v>
      </c>
      <c r="D293" s="80">
        <v>2079600</v>
      </c>
      <c r="E293" s="81">
        <v>312800.2</v>
      </c>
      <c r="F293" s="82">
        <f t="shared" si="4"/>
        <v>1766799.8</v>
      </c>
    </row>
    <row r="294" spans="1:6" ht="78.75">
      <c r="A294" s="100" t="s">
        <v>674</v>
      </c>
      <c r="B294" s="88" t="s">
        <v>277</v>
      </c>
      <c r="C294" s="44" t="s">
        <v>675</v>
      </c>
      <c r="D294" s="45">
        <v>1479000</v>
      </c>
      <c r="E294" s="89" t="s">
        <v>45</v>
      </c>
      <c r="F294" s="90">
        <f t="shared" si="4"/>
        <v>1479000</v>
      </c>
    </row>
    <row r="295" spans="1:6" ht="22.5">
      <c r="A295" s="58" t="s">
        <v>319</v>
      </c>
      <c r="B295" s="88" t="s">
        <v>277</v>
      </c>
      <c r="C295" s="44" t="s">
        <v>676</v>
      </c>
      <c r="D295" s="45">
        <v>1479000</v>
      </c>
      <c r="E295" s="89" t="s">
        <v>45</v>
      </c>
      <c r="F295" s="90">
        <f t="shared" si="4"/>
        <v>1479000</v>
      </c>
    </row>
    <row r="296" spans="1:6" ht="22.5">
      <c r="A296" s="58" t="s">
        <v>321</v>
      </c>
      <c r="B296" s="88" t="s">
        <v>277</v>
      </c>
      <c r="C296" s="44" t="s">
        <v>677</v>
      </c>
      <c r="D296" s="45">
        <v>1479000</v>
      </c>
      <c r="E296" s="89" t="s">
        <v>45</v>
      </c>
      <c r="F296" s="90">
        <f t="shared" si="4"/>
        <v>1479000</v>
      </c>
    </row>
    <row r="297" spans="1:6" ht="12.75">
      <c r="A297" s="58" t="s">
        <v>323</v>
      </c>
      <c r="B297" s="88" t="s">
        <v>277</v>
      </c>
      <c r="C297" s="44" t="s">
        <v>678</v>
      </c>
      <c r="D297" s="45">
        <v>1479000</v>
      </c>
      <c r="E297" s="89" t="s">
        <v>45</v>
      </c>
      <c r="F297" s="90">
        <f t="shared" si="4"/>
        <v>1479000</v>
      </c>
    </row>
    <row r="298" spans="1:6" ht="67.5">
      <c r="A298" s="100" t="s">
        <v>679</v>
      </c>
      <c r="B298" s="88" t="s">
        <v>277</v>
      </c>
      <c r="C298" s="44" t="s">
        <v>680</v>
      </c>
      <c r="D298" s="45">
        <v>600600</v>
      </c>
      <c r="E298" s="89">
        <v>312800.2</v>
      </c>
      <c r="F298" s="90">
        <f t="shared" si="4"/>
        <v>287799.8</v>
      </c>
    </row>
    <row r="299" spans="1:6" ht="22.5">
      <c r="A299" s="58" t="s">
        <v>319</v>
      </c>
      <c r="B299" s="88" t="s">
        <v>277</v>
      </c>
      <c r="C299" s="44" t="s">
        <v>681</v>
      </c>
      <c r="D299" s="45">
        <v>600600</v>
      </c>
      <c r="E299" s="89">
        <v>312800.2</v>
      </c>
      <c r="F299" s="90">
        <f t="shared" si="4"/>
        <v>287799.8</v>
      </c>
    </row>
    <row r="300" spans="1:6" ht="22.5">
      <c r="A300" s="58" t="s">
        <v>321</v>
      </c>
      <c r="B300" s="88" t="s">
        <v>277</v>
      </c>
      <c r="C300" s="44" t="s">
        <v>682</v>
      </c>
      <c r="D300" s="45">
        <v>600600</v>
      </c>
      <c r="E300" s="89">
        <v>312800.2</v>
      </c>
      <c r="F300" s="90">
        <f t="shared" si="4"/>
        <v>287799.8</v>
      </c>
    </row>
    <row r="301" spans="1:6" ht="12.75">
      <c r="A301" s="58" t="s">
        <v>323</v>
      </c>
      <c r="B301" s="88" t="s">
        <v>277</v>
      </c>
      <c r="C301" s="44" t="s">
        <v>683</v>
      </c>
      <c r="D301" s="45">
        <v>600600</v>
      </c>
      <c r="E301" s="89">
        <v>312800.2</v>
      </c>
      <c r="F301" s="90">
        <f t="shared" si="4"/>
        <v>287799.8</v>
      </c>
    </row>
    <row r="302" spans="1:6" ht="33.75">
      <c r="A302" s="58" t="s">
        <v>684</v>
      </c>
      <c r="B302" s="88" t="s">
        <v>277</v>
      </c>
      <c r="C302" s="44" t="s">
        <v>685</v>
      </c>
      <c r="D302" s="45">
        <v>48486900</v>
      </c>
      <c r="E302" s="89">
        <v>1060426.74</v>
      </c>
      <c r="F302" s="90">
        <f t="shared" si="4"/>
        <v>47426473.26</v>
      </c>
    </row>
    <row r="303" spans="1:6" ht="21.75">
      <c r="A303" s="98" t="s">
        <v>686</v>
      </c>
      <c r="B303" s="78" t="s">
        <v>277</v>
      </c>
      <c r="C303" s="79" t="s">
        <v>687</v>
      </c>
      <c r="D303" s="80">
        <v>48486900</v>
      </c>
      <c r="E303" s="81">
        <v>1060426.74</v>
      </c>
      <c r="F303" s="82">
        <f t="shared" si="4"/>
        <v>47426473.26</v>
      </c>
    </row>
    <row r="304" spans="1:6" ht="90">
      <c r="A304" s="100" t="s">
        <v>688</v>
      </c>
      <c r="B304" s="88" t="s">
        <v>277</v>
      </c>
      <c r="C304" s="44" t="s">
        <v>689</v>
      </c>
      <c r="D304" s="45">
        <v>1332500</v>
      </c>
      <c r="E304" s="89">
        <v>1060426.74</v>
      </c>
      <c r="F304" s="90">
        <f t="shared" si="4"/>
        <v>272073.26</v>
      </c>
    </row>
    <row r="305" spans="1:6" ht="22.5">
      <c r="A305" s="58" t="s">
        <v>319</v>
      </c>
      <c r="B305" s="88" t="s">
        <v>277</v>
      </c>
      <c r="C305" s="44" t="s">
        <v>690</v>
      </c>
      <c r="D305" s="45">
        <v>1332500</v>
      </c>
      <c r="E305" s="89">
        <v>1060426.74</v>
      </c>
      <c r="F305" s="90">
        <f t="shared" si="4"/>
        <v>272073.26</v>
      </c>
    </row>
    <row r="306" spans="1:6" ht="22.5">
      <c r="A306" s="58" t="s">
        <v>321</v>
      </c>
      <c r="B306" s="88" t="s">
        <v>277</v>
      </c>
      <c r="C306" s="44" t="s">
        <v>691</v>
      </c>
      <c r="D306" s="45">
        <v>1332500</v>
      </c>
      <c r="E306" s="89">
        <v>1060426.74</v>
      </c>
      <c r="F306" s="90">
        <f t="shared" si="4"/>
        <v>272073.26</v>
      </c>
    </row>
    <row r="307" spans="1:6" ht="12.75">
      <c r="A307" s="58" t="s">
        <v>323</v>
      </c>
      <c r="B307" s="88" t="s">
        <v>277</v>
      </c>
      <c r="C307" s="44" t="s">
        <v>692</v>
      </c>
      <c r="D307" s="45">
        <v>1332500</v>
      </c>
      <c r="E307" s="89">
        <v>1060426.74</v>
      </c>
      <c r="F307" s="90">
        <f t="shared" si="4"/>
        <v>272073.26</v>
      </c>
    </row>
    <row r="308" spans="1:6" ht="78.75">
      <c r="A308" s="100" t="s">
        <v>693</v>
      </c>
      <c r="B308" s="88" t="s">
        <v>277</v>
      </c>
      <c r="C308" s="44" t="s">
        <v>694</v>
      </c>
      <c r="D308" s="45">
        <v>1885300</v>
      </c>
      <c r="E308" s="89" t="s">
        <v>45</v>
      </c>
      <c r="F308" s="90">
        <f t="shared" si="4"/>
        <v>1885300</v>
      </c>
    </row>
    <row r="309" spans="1:6" ht="22.5">
      <c r="A309" s="58" t="s">
        <v>319</v>
      </c>
      <c r="B309" s="88" t="s">
        <v>277</v>
      </c>
      <c r="C309" s="44" t="s">
        <v>695</v>
      </c>
      <c r="D309" s="45">
        <v>1885300</v>
      </c>
      <c r="E309" s="89" t="s">
        <v>45</v>
      </c>
      <c r="F309" s="90">
        <f t="shared" si="4"/>
        <v>1885300</v>
      </c>
    </row>
    <row r="310" spans="1:6" ht="22.5">
      <c r="A310" s="58" t="s">
        <v>321</v>
      </c>
      <c r="B310" s="88" t="s">
        <v>277</v>
      </c>
      <c r="C310" s="44" t="s">
        <v>696</v>
      </c>
      <c r="D310" s="45">
        <v>1885300</v>
      </c>
      <c r="E310" s="89" t="s">
        <v>45</v>
      </c>
      <c r="F310" s="90">
        <f t="shared" si="4"/>
        <v>1885300</v>
      </c>
    </row>
    <row r="311" spans="1:6" ht="12.75">
      <c r="A311" s="58" t="s">
        <v>323</v>
      </c>
      <c r="B311" s="88" t="s">
        <v>277</v>
      </c>
      <c r="C311" s="44" t="s">
        <v>697</v>
      </c>
      <c r="D311" s="45">
        <v>1885300</v>
      </c>
      <c r="E311" s="89" t="s">
        <v>45</v>
      </c>
      <c r="F311" s="90">
        <f t="shared" si="4"/>
        <v>1885300</v>
      </c>
    </row>
    <row r="312" spans="1:6" ht="101.25">
      <c r="A312" s="100" t="s">
        <v>698</v>
      </c>
      <c r="B312" s="88" t="s">
        <v>277</v>
      </c>
      <c r="C312" s="44" t="s">
        <v>699</v>
      </c>
      <c r="D312" s="45">
        <v>45269100</v>
      </c>
      <c r="E312" s="89" t="s">
        <v>45</v>
      </c>
      <c r="F312" s="90">
        <f t="shared" si="4"/>
        <v>45269100</v>
      </c>
    </row>
    <row r="313" spans="1:6" ht="22.5">
      <c r="A313" s="58" t="s">
        <v>319</v>
      </c>
      <c r="B313" s="88" t="s">
        <v>277</v>
      </c>
      <c r="C313" s="44" t="s">
        <v>700</v>
      </c>
      <c r="D313" s="45">
        <v>45269100</v>
      </c>
      <c r="E313" s="89" t="s">
        <v>45</v>
      </c>
      <c r="F313" s="90">
        <f t="shared" si="4"/>
        <v>45269100</v>
      </c>
    </row>
    <row r="314" spans="1:6" ht="22.5">
      <c r="A314" s="58" t="s">
        <v>321</v>
      </c>
      <c r="B314" s="88" t="s">
        <v>277</v>
      </c>
      <c r="C314" s="44" t="s">
        <v>701</v>
      </c>
      <c r="D314" s="45">
        <v>45269100</v>
      </c>
      <c r="E314" s="89" t="s">
        <v>45</v>
      </c>
      <c r="F314" s="90">
        <f t="shared" si="4"/>
        <v>45269100</v>
      </c>
    </row>
    <row r="315" spans="1:6" ht="12.75">
      <c r="A315" s="58" t="s">
        <v>323</v>
      </c>
      <c r="B315" s="88" t="s">
        <v>277</v>
      </c>
      <c r="C315" s="44" t="s">
        <v>702</v>
      </c>
      <c r="D315" s="45">
        <v>45269100</v>
      </c>
      <c r="E315" s="89" t="s">
        <v>45</v>
      </c>
      <c r="F315" s="90">
        <f t="shared" si="4"/>
        <v>45269100</v>
      </c>
    </row>
    <row r="316" spans="1:6" ht="12.75">
      <c r="A316" s="58" t="s">
        <v>703</v>
      </c>
      <c r="B316" s="88" t="s">
        <v>277</v>
      </c>
      <c r="C316" s="44" t="s">
        <v>704</v>
      </c>
      <c r="D316" s="45">
        <v>80500</v>
      </c>
      <c r="E316" s="89">
        <v>40800</v>
      </c>
      <c r="F316" s="90">
        <f t="shared" si="4"/>
        <v>39700</v>
      </c>
    </row>
    <row r="317" spans="1:6" ht="22.5">
      <c r="A317" s="58" t="s">
        <v>705</v>
      </c>
      <c r="B317" s="88" t="s">
        <v>277</v>
      </c>
      <c r="C317" s="44" t="s">
        <v>706</v>
      </c>
      <c r="D317" s="45">
        <v>80500</v>
      </c>
      <c r="E317" s="89">
        <v>40800</v>
      </c>
      <c r="F317" s="90">
        <f t="shared" si="4"/>
        <v>39700</v>
      </c>
    </row>
    <row r="318" spans="1:6" ht="22.5">
      <c r="A318" s="58" t="s">
        <v>398</v>
      </c>
      <c r="B318" s="88" t="s">
        <v>277</v>
      </c>
      <c r="C318" s="44" t="s">
        <v>707</v>
      </c>
      <c r="D318" s="45">
        <v>74500</v>
      </c>
      <c r="E318" s="89">
        <v>34800</v>
      </c>
      <c r="F318" s="90">
        <f t="shared" si="4"/>
        <v>39700</v>
      </c>
    </row>
    <row r="319" spans="1:6" ht="42.75">
      <c r="A319" s="98" t="s">
        <v>708</v>
      </c>
      <c r="B319" s="78" t="s">
        <v>277</v>
      </c>
      <c r="C319" s="79" t="s">
        <v>709</v>
      </c>
      <c r="D319" s="80">
        <v>74500</v>
      </c>
      <c r="E319" s="81">
        <v>34800</v>
      </c>
      <c r="F319" s="82">
        <f t="shared" si="4"/>
        <v>39700</v>
      </c>
    </row>
    <row r="320" spans="1:6" ht="101.25">
      <c r="A320" s="100" t="s">
        <v>710</v>
      </c>
      <c r="B320" s="88" t="s">
        <v>277</v>
      </c>
      <c r="C320" s="44" t="s">
        <v>711</v>
      </c>
      <c r="D320" s="45">
        <v>74500</v>
      </c>
      <c r="E320" s="89">
        <v>34800</v>
      </c>
      <c r="F320" s="90">
        <f t="shared" si="4"/>
        <v>39700</v>
      </c>
    </row>
    <row r="321" spans="1:6" ht="22.5">
      <c r="A321" s="58" t="s">
        <v>319</v>
      </c>
      <c r="B321" s="88" t="s">
        <v>277</v>
      </c>
      <c r="C321" s="44" t="s">
        <v>712</v>
      </c>
      <c r="D321" s="45">
        <v>74500</v>
      </c>
      <c r="E321" s="89">
        <v>34800</v>
      </c>
      <c r="F321" s="90">
        <f t="shared" si="4"/>
        <v>39700</v>
      </c>
    </row>
    <row r="322" spans="1:6" ht="22.5">
      <c r="A322" s="58" t="s">
        <v>321</v>
      </c>
      <c r="B322" s="88" t="s">
        <v>277</v>
      </c>
      <c r="C322" s="44" t="s">
        <v>713</v>
      </c>
      <c r="D322" s="45">
        <v>74500</v>
      </c>
      <c r="E322" s="89">
        <v>34800</v>
      </c>
      <c r="F322" s="90">
        <f t="shared" si="4"/>
        <v>39700</v>
      </c>
    </row>
    <row r="323" spans="1:6" ht="12.75">
      <c r="A323" s="58" t="s">
        <v>323</v>
      </c>
      <c r="B323" s="88" t="s">
        <v>277</v>
      </c>
      <c r="C323" s="44" t="s">
        <v>714</v>
      </c>
      <c r="D323" s="45">
        <v>74500</v>
      </c>
      <c r="E323" s="89">
        <v>34800</v>
      </c>
      <c r="F323" s="90">
        <f t="shared" si="4"/>
        <v>39700</v>
      </c>
    </row>
    <row r="324" spans="1:6" ht="22.5">
      <c r="A324" s="58" t="s">
        <v>304</v>
      </c>
      <c r="B324" s="88" t="s">
        <v>277</v>
      </c>
      <c r="C324" s="44" t="s">
        <v>715</v>
      </c>
      <c r="D324" s="45">
        <v>6000</v>
      </c>
      <c r="E324" s="89">
        <v>6000</v>
      </c>
      <c r="F324" s="90" t="str">
        <f t="shared" si="4"/>
        <v>-</v>
      </c>
    </row>
    <row r="325" spans="1:6" ht="12.75">
      <c r="A325" s="98" t="s">
        <v>306</v>
      </c>
      <c r="B325" s="78" t="s">
        <v>277</v>
      </c>
      <c r="C325" s="79" t="s">
        <v>716</v>
      </c>
      <c r="D325" s="80">
        <v>6000</v>
      </c>
      <c r="E325" s="81">
        <v>6000</v>
      </c>
      <c r="F325" s="82" t="str">
        <f t="shared" si="4"/>
        <v>-</v>
      </c>
    </row>
    <row r="326" spans="1:6" ht="45">
      <c r="A326" s="58" t="s">
        <v>314</v>
      </c>
      <c r="B326" s="88" t="s">
        <v>277</v>
      </c>
      <c r="C326" s="44" t="s">
        <v>717</v>
      </c>
      <c r="D326" s="45">
        <v>6000</v>
      </c>
      <c r="E326" s="89">
        <v>6000</v>
      </c>
      <c r="F326" s="90" t="str">
        <f t="shared" si="4"/>
        <v>-</v>
      </c>
    </row>
    <row r="327" spans="1:6" ht="22.5">
      <c r="A327" s="58" t="s">
        <v>319</v>
      </c>
      <c r="B327" s="88" t="s">
        <v>277</v>
      </c>
      <c r="C327" s="44" t="s">
        <v>718</v>
      </c>
      <c r="D327" s="45">
        <v>6000</v>
      </c>
      <c r="E327" s="89">
        <v>6000</v>
      </c>
      <c r="F327" s="90" t="str">
        <f t="shared" si="4"/>
        <v>-</v>
      </c>
    </row>
    <row r="328" spans="1:6" ht="22.5">
      <c r="A328" s="58" t="s">
        <v>321</v>
      </c>
      <c r="B328" s="88" t="s">
        <v>277</v>
      </c>
      <c r="C328" s="44" t="s">
        <v>719</v>
      </c>
      <c r="D328" s="45">
        <v>6000</v>
      </c>
      <c r="E328" s="89">
        <v>6000</v>
      </c>
      <c r="F328" s="90" t="str">
        <f t="shared" si="4"/>
        <v>-</v>
      </c>
    </row>
    <row r="329" spans="1:6" ht="12.75">
      <c r="A329" s="58" t="s">
        <v>323</v>
      </c>
      <c r="B329" s="88" t="s">
        <v>277</v>
      </c>
      <c r="C329" s="44" t="s">
        <v>720</v>
      </c>
      <c r="D329" s="45">
        <v>6000</v>
      </c>
      <c r="E329" s="89">
        <v>6000</v>
      </c>
      <c r="F329" s="90" t="str">
        <f t="shared" si="4"/>
        <v>-</v>
      </c>
    </row>
    <row r="330" spans="1:6" ht="12.75">
      <c r="A330" s="58" t="s">
        <v>721</v>
      </c>
      <c r="B330" s="88" t="s">
        <v>277</v>
      </c>
      <c r="C330" s="44" t="s">
        <v>722</v>
      </c>
      <c r="D330" s="45">
        <v>31830000</v>
      </c>
      <c r="E330" s="89">
        <v>18191393.97</v>
      </c>
      <c r="F330" s="90">
        <f t="shared" si="4"/>
        <v>13638606.030000001</v>
      </c>
    </row>
    <row r="331" spans="1:6" ht="12.75">
      <c r="A331" s="58" t="s">
        <v>723</v>
      </c>
      <c r="B331" s="88" t="s">
        <v>277</v>
      </c>
      <c r="C331" s="44" t="s">
        <v>724</v>
      </c>
      <c r="D331" s="45">
        <v>31830000</v>
      </c>
      <c r="E331" s="89">
        <v>18191393.97</v>
      </c>
      <c r="F331" s="90">
        <f t="shared" si="4"/>
        <v>13638606.030000001</v>
      </c>
    </row>
    <row r="332" spans="1:6" ht="22.5">
      <c r="A332" s="58" t="s">
        <v>725</v>
      </c>
      <c r="B332" s="88" t="s">
        <v>277</v>
      </c>
      <c r="C332" s="44" t="s">
        <v>726</v>
      </c>
      <c r="D332" s="45">
        <v>31830000</v>
      </c>
      <c r="E332" s="89">
        <v>18191393.97</v>
      </c>
      <c r="F332" s="90">
        <f t="shared" si="4"/>
        <v>13638606.030000001</v>
      </c>
    </row>
    <row r="333" spans="1:6" ht="12.75">
      <c r="A333" s="98" t="s">
        <v>727</v>
      </c>
      <c r="B333" s="78" t="s">
        <v>277</v>
      </c>
      <c r="C333" s="79" t="s">
        <v>728</v>
      </c>
      <c r="D333" s="80">
        <v>31830000</v>
      </c>
      <c r="E333" s="81">
        <v>18191393.97</v>
      </c>
      <c r="F333" s="82">
        <f t="shared" si="4"/>
        <v>13638606.030000001</v>
      </c>
    </row>
    <row r="334" spans="1:6" ht="56.25">
      <c r="A334" s="58" t="s">
        <v>729</v>
      </c>
      <c r="B334" s="88" t="s">
        <v>277</v>
      </c>
      <c r="C334" s="44" t="s">
        <v>730</v>
      </c>
      <c r="D334" s="45">
        <v>31548700</v>
      </c>
      <c r="E334" s="89">
        <v>18191393.97</v>
      </c>
      <c r="F334" s="90">
        <f t="shared" si="4"/>
        <v>13357306.030000001</v>
      </c>
    </row>
    <row r="335" spans="1:6" ht="22.5">
      <c r="A335" s="58" t="s">
        <v>731</v>
      </c>
      <c r="B335" s="88" t="s">
        <v>277</v>
      </c>
      <c r="C335" s="44" t="s">
        <v>732</v>
      </c>
      <c r="D335" s="45">
        <v>31548700</v>
      </c>
      <c r="E335" s="89">
        <v>18191393.97</v>
      </c>
      <c r="F335" s="90">
        <f aca="true" t="shared" si="5" ref="F335:F371">IF(OR(D335="-",IF(E335="-",0,E335)&gt;=IF(D335="-",0,D335)),"-",IF(D335="-",0,D335)-IF(E335="-",0,E335))</f>
        <v>13357306.030000001</v>
      </c>
    </row>
    <row r="336" spans="1:6" ht="12.75">
      <c r="A336" s="58" t="s">
        <v>733</v>
      </c>
      <c r="B336" s="88" t="s">
        <v>277</v>
      </c>
      <c r="C336" s="44" t="s">
        <v>734</v>
      </c>
      <c r="D336" s="45">
        <v>31548700</v>
      </c>
      <c r="E336" s="89">
        <v>18191393.97</v>
      </c>
      <c r="F336" s="90">
        <f t="shared" si="5"/>
        <v>13357306.030000001</v>
      </c>
    </row>
    <row r="337" spans="1:6" ht="45">
      <c r="A337" s="58" t="s">
        <v>735</v>
      </c>
      <c r="B337" s="88" t="s">
        <v>277</v>
      </c>
      <c r="C337" s="44" t="s">
        <v>736</v>
      </c>
      <c r="D337" s="45">
        <v>31548700</v>
      </c>
      <c r="E337" s="89">
        <v>18191393.97</v>
      </c>
      <c r="F337" s="90">
        <f t="shared" si="5"/>
        <v>13357306.030000001</v>
      </c>
    </row>
    <row r="338" spans="1:6" ht="45">
      <c r="A338" s="58" t="s">
        <v>737</v>
      </c>
      <c r="B338" s="88" t="s">
        <v>277</v>
      </c>
      <c r="C338" s="44" t="s">
        <v>738</v>
      </c>
      <c r="D338" s="45">
        <v>281300</v>
      </c>
      <c r="E338" s="89" t="s">
        <v>45</v>
      </c>
      <c r="F338" s="90">
        <f t="shared" si="5"/>
        <v>281300</v>
      </c>
    </row>
    <row r="339" spans="1:6" ht="22.5">
      <c r="A339" s="58" t="s">
        <v>731</v>
      </c>
      <c r="B339" s="88" t="s">
        <v>277</v>
      </c>
      <c r="C339" s="44" t="s">
        <v>739</v>
      </c>
      <c r="D339" s="45">
        <v>281300</v>
      </c>
      <c r="E339" s="89" t="s">
        <v>45</v>
      </c>
      <c r="F339" s="90">
        <f t="shared" si="5"/>
        <v>281300</v>
      </c>
    </row>
    <row r="340" spans="1:6" ht="12.75">
      <c r="A340" s="58" t="s">
        <v>733</v>
      </c>
      <c r="B340" s="88" t="s">
        <v>277</v>
      </c>
      <c r="C340" s="44" t="s">
        <v>740</v>
      </c>
      <c r="D340" s="45">
        <v>281300</v>
      </c>
      <c r="E340" s="89" t="s">
        <v>45</v>
      </c>
      <c r="F340" s="90">
        <f t="shared" si="5"/>
        <v>281300</v>
      </c>
    </row>
    <row r="341" spans="1:6" ht="12.75">
      <c r="A341" s="58" t="s">
        <v>741</v>
      </c>
      <c r="B341" s="88" t="s">
        <v>277</v>
      </c>
      <c r="C341" s="44" t="s">
        <v>742</v>
      </c>
      <c r="D341" s="45">
        <v>281300</v>
      </c>
      <c r="E341" s="89" t="s">
        <v>45</v>
      </c>
      <c r="F341" s="90">
        <f t="shared" si="5"/>
        <v>281300</v>
      </c>
    </row>
    <row r="342" spans="1:6" ht="12.75">
      <c r="A342" s="58" t="s">
        <v>743</v>
      </c>
      <c r="B342" s="88" t="s">
        <v>277</v>
      </c>
      <c r="C342" s="44" t="s">
        <v>744</v>
      </c>
      <c r="D342" s="45">
        <v>992893</v>
      </c>
      <c r="E342" s="89">
        <v>708520.13</v>
      </c>
      <c r="F342" s="90">
        <f t="shared" si="5"/>
        <v>284372.87</v>
      </c>
    </row>
    <row r="343" spans="1:6" ht="12.75">
      <c r="A343" s="58" t="s">
        <v>745</v>
      </c>
      <c r="B343" s="88" t="s">
        <v>277</v>
      </c>
      <c r="C343" s="44" t="s">
        <v>746</v>
      </c>
      <c r="D343" s="45">
        <v>715600</v>
      </c>
      <c r="E343" s="89">
        <v>431227.13</v>
      </c>
      <c r="F343" s="90">
        <f t="shared" si="5"/>
        <v>284372.87</v>
      </c>
    </row>
    <row r="344" spans="1:6" ht="22.5">
      <c r="A344" s="58" t="s">
        <v>351</v>
      </c>
      <c r="B344" s="88" t="s">
        <v>277</v>
      </c>
      <c r="C344" s="44" t="s">
        <v>747</v>
      </c>
      <c r="D344" s="45">
        <v>715600</v>
      </c>
      <c r="E344" s="89">
        <v>431227.13</v>
      </c>
      <c r="F344" s="90">
        <f t="shared" si="5"/>
        <v>284372.87</v>
      </c>
    </row>
    <row r="345" spans="1:6" ht="12.75">
      <c r="A345" s="98" t="s">
        <v>344</v>
      </c>
      <c r="B345" s="78" t="s">
        <v>277</v>
      </c>
      <c r="C345" s="79" t="s">
        <v>748</v>
      </c>
      <c r="D345" s="80">
        <v>715600</v>
      </c>
      <c r="E345" s="81">
        <v>431227.13</v>
      </c>
      <c r="F345" s="82">
        <f t="shared" si="5"/>
        <v>284372.87</v>
      </c>
    </row>
    <row r="346" spans="1:6" ht="67.5">
      <c r="A346" s="100" t="s">
        <v>749</v>
      </c>
      <c r="B346" s="88" t="s">
        <v>277</v>
      </c>
      <c r="C346" s="44" t="s">
        <v>750</v>
      </c>
      <c r="D346" s="45">
        <v>715600</v>
      </c>
      <c r="E346" s="89">
        <v>431227.13</v>
      </c>
      <c r="F346" s="90">
        <f t="shared" si="5"/>
        <v>284372.87</v>
      </c>
    </row>
    <row r="347" spans="1:6" ht="12.75">
      <c r="A347" s="58" t="s">
        <v>751</v>
      </c>
      <c r="B347" s="88" t="s">
        <v>277</v>
      </c>
      <c r="C347" s="44" t="s">
        <v>752</v>
      </c>
      <c r="D347" s="45">
        <v>715600</v>
      </c>
      <c r="E347" s="89">
        <v>431227.13</v>
      </c>
      <c r="F347" s="90">
        <f t="shared" si="5"/>
        <v>284372.87</v>
      </c>
    </row>
    <row r="348" spans="1:6" ht="12.75">
      <c r="A348" s="58" t="s">
        <v>753</v>
      </c>
      <c r="B348" s="88" t="s">
        <v>277</v>
      </c>
      <c r="C348" s="44" t="s">
        <v>754</v>
      </c>
      <c r="D348" s="45">
        <v>715600</v>
      </c>
      <c r="E348" s="89">
        <v>431227.13</v>
      </c>
      <c r="F348" s="90">
        <f t="shared" si="5"/>
        <v>284372.87</v>
      </c>
    </row>
    <row r="349" spans="1:6" ht="12.75">
      <c r="A349" s="58" t="s">
        <v>755</v>
      </c>
      <c r="B349" s="88" t="s">
        <v>277</v>
      </c>
      <c r="C349" s="44" t="s">
        <v>756</v>
      </c>
      <c r="D349" s="45">
        <v>715600</v>
      </c>
      <c r="E349" s="89">
        <v>431227.13</v>
      </c>
      <c r="F349" s="90">
        <f t="shared" si="5"/>
        <v>284372.87</v>
      </c>
    </row>
    <row r="350" spans="1:6" ht="12.75">
      <c r="A350" s="58" t="s">
        <v>757</v>
      </c>
      <c r="B350" s="88" t="s">
        <v>277</v>
      </c>
      <c r="C350" s="44" t="s">
        <v>758</v>
      </c>
      <c r="D350" s="45">
        <v>247293</v>
      </c>
      <c r="E350" s="89">
        <v>247293</v>
      </c>
      <c r="F350" s="90" t="str">
        <f t="shared" si="5"/>
        <v>-</v>
      </c>
    </row>
    <row r="351" spans="1:6" ht="22.5">
      <c r="A351" s="58" t="s">
        <v>351</v>
      </c>
      <c r="B351" s="88" t="s">
        <v>277</v>
      </c>
      <c r="C351" s="44" t="s">
        <v>759</v>
      </c>
      <c r="D351" s="45">
        <v>247293</v>
      </c>
      <c r="E351" s="89">
        <v>247293</v>
      </c>
      <c r="F351" s="90" t="str">
        <f t="shared" si="5"/>
        <v>-</v>
      </c>
    </row>
    <row r="352" spans="1:6" ht="12.75">
      <c r="A352" s="98" t="s">
        <v>389</v>
      </c>
      <c r="B352" s="78" t="s">
        <v>277</v>
      </c>
      <c r="C352" s="79" t="s">
        <v>760</v>
      </c>
      <c r="D352" s="80">
        <v>247293</v>
      </c>
      <c r="E352" s="81">
        <v>247293</v>
      </c>
      <c r="F352" s="82" t="str">
        <f t="shared" si="5"/>
        <v>-</v>
      </c>
    </row>
    <row r="353" spans="1:6" ht="56.25">
      <c r="A353" s="58" t="s">
        <v>391</v>
      </c>
      <c r="B353" s="88" t="s">
        <v>277</v>
      </c>
      <c r="C353" s="44" t="s">
        <v>761</v>
      </c>
      <c r="D353" s="45">
        <v>247293</v>
      </c>
      <c r="E353" s="89">
        <v>247293</v>
      </c>
      <c r="F353" s="90" t="str">
        <f t="shared" si="5"/>
        <v>-</v>
      </c>
    </row>
    <row r="354" spans="1:6" ht="12.75">
      <c r="A354" s="58" t="s">
        <v>751</v>
      </c>
      <c r="B354" s="88" t="s">
        <v>277</v>
      </c>
      <c r="C354" s="44" t="s">
        <v>762</v>
      </c>
      <c r="D354" s="45">
        <v>247293</v>
      </c>
      <c r="E354" s="89">
        <v>247293</v>
      </c>
      <c r="F354" s="90" t="str">
        <f t="shared" si="5"/>
        <v>-</v>
      </c>
    </row>
    <row r="355" spans="1:6" ht="22.5">
      <c r="A355" s="58" t="s">
        <v>763</v>
      </c>
      <c r="B355" s="88" t="s">
        <v>277</v>
      </c>
      <c r="C355" s="44" t="s">
        <v>764</v>
      </c>
      <c r="D355" s="45">
        <v>247293</v>
      </c>
      <c r="E355" s="89">
        <v>247293</v>
      </c>
      <c r="F355" s="90" t="str">
        <f t="shared" si="5"/>
        <v>-</v>
      </c>
    </row>
    <row r="356" spans="1:6" ht="22.5">
      <c r="A356" s="58" t="s">
        <v>765</v>
      </c>
      <c r="B356" s="88" t="s">
        <v>277</v>
      </c>
      <c r="C356" s="44" t="s">
        <v>766</v>
      </c>
      <c r="D356" s="45">
        <v>247293</v>
      </c>
      <c r="E356" s="89">
        <v>247293</v>
      </c>
      <c r="F356" s="90" t="str">
        <f t="shared" si="5"/>
        <v>-</v>
      </c>
    </row>
    <row r="357" spans="1:6" ht="12.75">
      <c r="A357" s="58" t="s">
        <v>767</v>
      </c>
      <c r="B357" s="88" t="s">
        <v>277</v>
      </c>
      <c r="C357" s="44" t="s">
        <v>768</v>
      </c>
      <c r="D357" s="45">
        <v>30000</v>
      </c>
      <c r="E357" s="89">
        <v>30000</v>
      </c>
      <c r="F357" s="90" t="str">
        <f t="shared" si="5"/>
        <v>-</v>
      </c>
    </row>
    <row r="358" spans="1:6" ht="22.5">
      <c r="A358" s="58" t="s">
        <v>351</v>
      </c>
      <c r="B358" s="88" t="s">
        <v>277</v>
      </c>
      <c r="C358" s="44" t="s">
        <v>769</v>
      </c>
      <c r="D358" s="45">
        <v>30000</v>
      </c>
      <c r="E358" s="89">
        <v>30000</v>
      </c>
      <c r="F358" s="90" t="str">
        <f t="shared" si="5"/>
        <v>-</v>
      </c>
    </row>
    <row r="359" spans="1:6" ht="12.75">
      <c r="A359" s="98" t="s">
        <v>389</v>
      </c>
      <c r="B359" s="78" t="s">
        <v>277</v>
      </c>
      <c r="C359" s="79" t="s">
        <v>770</v>
      </c>
      <c r="D359" s="80">
        <v>30000</v>
      </c>
      <c r="E359" s="81">
        <v>30000</v>
      </c>
      <c r="F359" s="82" t="str">
        <f t="shared" si="5"/>
        <v>-</v>
      </c>
    </row>
    <row r="360" spans="1:6" ht="56.25">
      <c r="A360" s="58" t="s">
        <v>391</v>
      </c>
      <c r="B360" s="88" t="s">
        <v>277</v>
      </c>
      <c r="C360" s="44" t="s">
        <v>771</v>
      </c>
      <c r="D360" s="45">
        <v>30000</v>
      </c>
      <c r="E360" s="89">
        <v>30000</v>
      </c>
      <c r="F360" s="90" t="str">
        <f t="shared" si="5"/>
        <v>-</v>
      </c>
    </row>
    <row r="361" spans="1:6" ht="22.5">
      <c r="A361" s="58" t="s">
        <v>731</v>
      </c>
      <c r="B361" s="88" t="s">
        <v>277</v>
      </c>
      <c r="C361" s="44" t="s">
        <v>772</v>
      </c>
      <c r="D361" s="45">
        <v>30000</v>
      </c>
      <c r="E361" s="89">
        <v>30000</v>
      </c>
      <c r="F361" s="90" t="str">
        <f t="shared" si="5"/>
        <v>-</v>
      </c>
    </row>
    <row r="362" spans="1:6" ht="22.5">
      <c r="A362" s="58" t="s">
        <v>773</v>
      </c>
      <c r="B362" s="88" t="s">
        <v>277</v>
      </c>
      <c r="C362" s="44" t="s">
        <v>774</v>
      </c>
      <c r="D362" s="45">
        <v>30000</v>
      </c>
      <c r="E362" s="89">
        <v>30000</v>
      </c>
      <c r="F362" s="90" t="str">
        <f t="shared" si="5"/>
        <v>-</v>
      </c>
    </row>
    <row r="363" spans="1:6" ht="22.5">
      <c r="A363" s="58" t="s">
        <v>775</v>
      </c>
      <c r="B363" s="88" t="s">
        <v>277</v>
      </c>
      <c r="C363" s="44" t="s">
        <v>776</v>
      </c>
      <c r="D363" s="45">
        <v>30000</v>
      </c>
      <c r="E363" s="89">
        <v>30000</v>
      </c>
      <c r="F363" s="90" t="str">
        <f t="shared" si="5"/>
        <v>-</v>
      </c>
    </row>
    <row r="364" spans="1:6" ht="12.75">
      <c r="A364" s="58" t="s">
        <v>777</v>
      </c>
      <c r="B364" s="88" t="s">
        <v>277</v>
      </c>
      <c r="C364" s="44" t="s">
        <v>778</v>
      </c>
      <c r="D364" s="45">
        <v>184400</v>
      </c>
      <c r="E364" s="89">
        <v>1800</v>
      </c>
      <c r="F364" s="90">
        <f t="shared" si="5"/>
        <v>182600</v>
      </c>
    </row>
    <row r="365" spans="1:6" ht="12.75">
      <c r="A365" s="58" t="s">
        <v>779</v>
      </c>
      <c r="B365" s="88" t="s">
        <v>277</v>
      </c>
      <c r="C365" s="44" t="s">
        <v>780</v>
      </c>
      <c r="D365" s="45">
        <v>184400</v>
      </c>
      <c r="E365" s="89">
        <v>1800</v>
      </c>
      <c r="F365" s="90">
        <f t="shared" si="5"/>
        <v>182600</v>
      </c>
    </row>
    <row r="366" spans="1:6" ht="22.5">
      <c r="A366" s="58" t="s">
        <v>781</v>
      </c>
      <c r="B366" s="88" t="s">
        <v>277</v>
      </c>
      <c r="C366" s="44" t="s">
        <v>782</v>
      </c>
      <c r="D366" s="45">
        <v>184400</v>
      </c>
      <c r="E366" s="89">
        <v>1800</v>
      </c>
      <c r="F366" s="90">
        <f t="shared" si="5"/>
        <v>182600</v>
      </c>
    </row>
    <row r="367" spans="1:6" ht="21.75">
      <c r="A367" s="98" t="s">
        <v>783</v>
      </c>
      <c r="B367" s="78" t="s">
        <v>277</v>
      </c>
      <c r="C367" s="79" t="s">
        <v>784</v>
      </c>
      <c r="D367" s="80">
        <v>184400</v>
      </c>
      <c r="E367" s="81">
        <v>1800</v>
      </c>
      <c r="F367" s="82">
        <f t="shared" si="5"/>
        <v>182600</v>
      </c>
    </row>
    <row r="368" spans="1:6" ht="67.5">
      <c r="A368" s="100" t="s">
        <v>785</v>
      </c>
      <c r="B368" s="88" t="s">
        <v>277</v>
      </c>
      <c r="C368" s="44" t="s">
        <v>786</v>
      </c>
      <c r="D368" s="45">
        <v>184400</v>
      </c>
      <c r="E368" s="89">
        <v>1800</v>
      </c>
      <c r="F368" s="90">
        <f t="shared" si="5"/>
        <v>182600</v>
      </c>
    </row>
    <row r="369" spans="1:6" ht="22.5">
      <c r="A369" s="58" t="s">
        <v>319</v>
      </c>
      <c r="B369" s="88" t="s">
        <v>277</v>
      </c>
      <c r="C369" s="44" t="s">
        <v>787</v>
      </c>
      <c r="D369" s="45">
        <v>184400</v>
      </c>
      <c r="E369" s="89">
        <v>1800</v>
      </c>
      <c r="F369" s="90">
        <f t="shared" si="5"/>
        <v>182600</v>
      </c>
    </row>
    <row r="370" spans="1:6" ht="22.5">
      <c r="A370" s="58" t="s">
        <v>321</v>
      </c>
      <c r="B370" s="88" t="s">
        <v>277</v>
      </c>
      <c r="C370" s="44" t="s">
        <v>788</v>
      </c>
      <c r="D370" s="45">
        <v>184400</v>
      </c>
      <c r="E370" s="89">
        <v>1800</v>
      </c>
      <c r="F370" s="90">
        <f t="shared" si="5"/>
        <v>182600</v>
      </c>
    </row>
    <row r="371" spans="1:6" ht="12.75">
      <c r="A371" s="58" t="s">
        <v>323</v>
      </c>
      <c r="B371" s="88" t="s">
        <v>277</v>
      </c>
      <c r="C371" s="44" t="s">
        <v>789</v>
      </c>
      <c r="D371" s="45">
        <v>184400</v>
      </c>
      <c r="E371" s="89">
        <v>1800</v>
      </c>
      <c r="F371" s="90">
        <f t="shared" si="5"/>
        <v>182600</v>
      </c>
    </row>
    <row r="372" spans="1:6" ht="12.75">
      <c r="A372" s="101"/>
      <c r="B372" s="91"/>
      <c r="C372" s="92"/>
      <c r="D372" s="93"/>
      <c r="E372" s="91"/>
      <c r="F372" s="91"/>
    </row>
    <row r="373" spans="1:6" ht="12.75">
      <c r="A373" s="102" t="s">
        <v>790</v>
      </c>
      <c r="B373" s="94" t="s">
        <v>791</v>
      </c>
      <c r="C373" s="95" t="s">
        <v>278</v>
      </c>
      <c r="D373" s="96">
        <v>-35834248.69</v>
      </c>
      <c r="E373" s="96">
        <v>-19781526.39</v>
      </c>
      <c r="F373" s="97" t="s">
        <v>792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7">
      <selection activeCell="C17" sqref="C17"/>
    </sheetView>
  </sheetViews>
  <sheetFormatPr defaultColWidth="9.140625" defaultRowHeight="12.75" customHeight="1"/>
  <cols>
    <col min="1" max="1" width="42.28125" style="3" customWidth="1"/>
    <col min="2" max="2" width="5.57421875" style="3" customWidth="1"/>
    <col min="3" max="3" width="40.7109375" style="3" customWidth="1"/>
    <col min="4" max="6" width="18.7109375" style="3" customWidth="1"/>
    <col min="7" max="16384" width="9.140625" style="3" customWidth="1"/>
  </cols>
  <sheetData>
    <row r="1" spans="1:6" ht="10.5" customHeight="1">
      <c r="A1" s="103" t="s">
        <v>793</v>
      </c>
      <c r="B1" s="103"/>
      <c r="C1" s="103"/>
      <c r="D1" s="103"/>
      <c r="E1" s="103"/>
      <c r="F1" s="103"/>
    </row>
    <row r="2" spans="1:6" ht="12.75" customHeight="1">
      <c r="A2" s="1" t="s">
        <v>794</v>
      </c>
      <c r="B2" s="1"/>
      <c r="C2" s="1"/>
      <c r="D2" s="1"/>
      <c r="E2" s="1"/>
      <c r="F2" s="1"/>
    </row>
    <row r="3" spans="1:6" ht="9" customHeight="1">
      <c r="A3" s="6"/>
      <c r="B3" s="104"/>
      <c r="C3" s="62"/>
      <c r="D3" s="11"/>
      <c r="E3" s="11"/>
      <c r="F3" s="62"/>
    </row>
    <row r="4" spans="1:6" ht="13.5" customHeight="1">
      <c r="A4" s="24" t="s">
        <v>22</v>
      </c>
      <c r="B4" s="25" t="s">
        <v>23</v>
      </c>
      <c r="C4" s="64" t="s">
        <v>795</v>
      </c>
      <c r="D4" s="26" t="s">
        <v>25</v>
      </c>
      <c r="E4" s="26" t="s">
        <v>26</v>
      </c>
      <c r="F4" s="27" t="s">
        <v>27</v>
      </c>
    </row>
    <row r="5" spans="1:6" ht="4.5" customHeight="1">
      <c r="A5" s="28"/>
      <c r="B5" s="29"/>
      <c r="C5" s="67"/>
      <c r="D5" s="30"/>
      <c r="E5" s="30"/>
      <c r="F5" s="31"/>
    </row>
    <row r="6" spans="1:6" ht="6" customHeight="1">
      <c r="A6" s="28"/>
      <c r="B6" s="29"/>
      <c r="C6" s="67"/>
      <c r="D6" s="30"/>
      <c r="E6" s="30"/>
      <c r="F6" s="31"/>
    </row>
    <row r="7" spans="1:6" ht="4.5" customHeight="1">
      <c r="A7" s="28"/>
      <c r="B7" s="29"/>
      <c r="C7" s="67"/>
      <c r="D7" s="30"/>
      <c r="E7" s="30"/>
      <c r="F7" s="31"/>
    </row>
    <row r="8" spans="1:6" ht="6" customHeight="1">
      <c r="A8" s="28"/>
      <c r="B8" s="29"/>
      <c r="C8" s="67"/>
      <c r="D8" s="30"/>
      <c r="E8" s="30"/>
      <c r="F8" s="31"/>
    </row>
    <row r="9" spans="1:6" ht="6" customHeight="1">
      <c r="A9" s="28"/>
      <c r="B9" s="29"/>
      <c r="C9" s="67"/>
      <c r="D9" s="30"/>
      <c r="E9" s="30"/>
      <c r="F9" s="31"/>
    </row>
    <row r="10" spans="1:6" ht="18" customHeight="1">
      <c r="A10" s="32"/>
      <c r="B10" s="33"/>
      <c r="C10" s="105"/>
      <c r="D10" s="34"/>
      <c r="E10" s="34"/>
      <c r="F10" s="35"/>
    </row>
    <row r="11" spans="1:6" ht="13.5" customHeight="1">
      <c r="A11" s="36">
        <v>1</v>
      </c>
      <c r="B11" s="37">
        <v>2</v>
      </c>
      <c r="C11" s="38">
        <v>3</v>
      </c>
      <c r="D11" s="39" t="s">
        <v>28</v>
      </c>
      <c r="E11" s="76" t="s">
        <v>29</v>
      </c>
      <c r="F11" s="41" t="s">
        <v>30</v>
      </c>
    </row>
    <row r="12" spans="1:6" ht="24" customHeight="1">
      <c r="A12" s="106" t="s">
        <v>796</v>
      </c>
      <c r="B12" s="107" t="s">
        <v>797</v>
      </c>
      <c r="C12" s="108" t="s">
        <v>278</v>
      </c>
      <c r="D12" s="109">
        <v>35834248.69</v>
      </c>
      <c r="E12" s="109">
        <v>19781526.39</v>
      </c>
      <c r="F12" s="110" t="s">
        <v>278</v>
      </c>
    </row>
    <row r="13" spans="1:6" ht="12.75">
      <c r="A13" s="111" t="s">
        <v>34</v>
      </c>
      <c r="B13" s="112"/>
      <c r="C13" s="113"/>
      <c r="D13" s="114"/>
      <c r="E13" s="114"/>
      <c r="F13" s="115"/>
    </row>
    <row r="14" spans="1:6" ht="24" customHeight="1">
      <c r="A14" s="77" t="s">
        <v>798</v>
      </c>
      <c r="B14" s="116" t="s">
        <v>799</v>
      </c>
      <c r="C14" s="117" t="s">
        <v>278</v>
      </c>
      <c r="D14" s="80" t="s">
        <v>45</v>
      </c>
      <c r="E14" s="80" t="s">
        <v>45</v>
      </c>
      <c r="F14" s="82" t="s">
        <v>45</v>
      </c>
    </row>
    <row r="15" spans="1:6" ht="12.75">
      <c r="A15" s="111" t="s">
        <v>800</v>
      </c>
      <c r="B15" s="112"/>
      <c r="C15" s="113"/>
      <c r="D15" s="114"/>
      <c r="E15" s="114"/>
      <c r="F15" s="115"/>
    </row>
    <row r="16" spans="1:6" ht="24" customHeight="1">
      <c r="A16" s="77" t="s">
        <v>801</v>
      </c>
      <c r="B16" s="116" t="s">
        <v>802</v>
      </c>
      <c r="C16" s="117" t="s">
        <v>278</v>
      </c>
      <c r="D16" s="80" t="s">
        <v>45</v>
      </c>
      <c r="E16" s="80" t="s">
        <v>45</v>
      </c>
      <c r="F16" s="82" t="s">
        <v>45</v>
      </c>
    </row>
    <row r="17" spans="1:6" ht="12.75">
      <c r="A17" s="111" t="s">
        <v>800</v>
      </c>
      <c r="B17" s="112"/>
      <c r="C17" s="113"/>
      <c r="D17" s="114"/>
      <c r="E17" s="114"/>
      <c r="F17" s="115"/>
    </row>
    <row r="18" spans="1:6" ht="12.75">
      <c r="A18" s="106" t="s">
        <v>803</v>
      </c>
      <c r="B18" s="107" t="s">
        <v>804</v>
      </c>
      <c r="C18" s="108" t="s">
        <v>805</v>
      </c>
      <c r="D18" s="109">
        <v>35834248.69</v>
      </c>
      <c r="E18" s="109">
        <v>19781526.39</v>
      </c>
      <c r="F18" s="110">
        <v>16052722.3</v>
      </c>
    </row>
    <row r="19" spans="1:6" ht="24" customHeight="1">
      <c r="A19" s="106" t="s">
        <v>806</v>
      </c>
      <c r="B19" s="107" t="s">
        <v>804</v>
      </c>
      <c r="C19" s="108" t="s">
        <v>807</v>
      </c>
      <c r="D19" s="109">
        <v>35834248.69</v>
      </c>
      <c r="E19" s="109">
        <v>19781526.39</v>
      </c>
      <c r="F19" s="110">
        <v>16052722.3</v>
      </c>
    </row>
    <row r="20" spans="1:6" ht="12.75">
      <c r="A20" s="106" t="s">
        <v>808</v>
      </c>
      <c r="B20" s="107" t="s">
        <v>809</v>
      </c>
      <c r="C20" s="108" t="s">
        <v>810</v>
      </c>
      <c r="D20" s="109">
        <v>-447500800</v>
      </c>
      <c r="E20" s="109">
        <f>E21</f>
        <v>-170175422.79</v>
      </c>
      <c r="F20" s="110" t="s">
        <v>792</v>
      </c>
    </row>
    <row r="21" spans="1:6" ht="24" customHeight="1">
      <c r="A21" s="42" t="s">
        <v>811</v>
      </c>
      <c r="B21" s="43" t="s">
        <v>809</v>
      </c>
      <c r="C21" s="118" t="s">
        <v>812</v>
      </c>
      <c r="D21" s="45">
        <v>-447500800</v>
      </c>
      <c r="E21" s="45">
        <v>-170175422.79</v>
      </c>
      <c r="F21" s="90" t="s">
        <v>792</v>
      </c>
    </row>
    <row r="22" spans="1:6" ht="12.75">
      <c r="A22" s="106" t="s">
        <v>813</v>
      </c>
      <c r="B22" s="107" t="s">
        <v>814</v>
      </c>
      <c r="C22" s="108" t="s">
        <v>815</v>
      </c>
      <c r="D22" s="109">
        <v>483335048.69</v>
      </c>
      <c r="E22" s="109">
        <f>E23</f>
        <v>189956949.18</v>
      </c>
      <c r="F22" s="110" t="s">
        <v>792</v>
      </c>
    </row>
    <row r="23" spans="1:6" ht="24" customHeight="1">
      <c r="A23" s="42" t="s">
        <v>816</v>
      </c>
      <c r="B23" s="43" t="s">
        <v>814</v>
      </c>
      <c r="C23" s="118" t="s">
        <v>817</v>
      </c>
      <c r="D23" s="45">
        <v>483335048.69</v>
      </c>
      <c r="E23" s="45">
        <v>189956949.18</v>
      </c>
      <c r="F23" s="90" t="s">
        <v>792</v>
      </c>
    </row>
    <row r="24" spans="1:6" ht="12.75" customHeight="1">
      <c r="A24" s="119"/>
      <c r="B24" s="120"/>
      <c r="C24" s="121"/>
      <c r="D24" s="122"/>
      <c r="E24" s="122"/>
      <c r="F24" s="123"/>
    </row>
    <row r="29" ht="12.75" customHeight="1" hidden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69:F6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818</v>
      </c>
      <c r="B1" t="s">
        <v>819</v>
      </c>
    </row>
    <row r="2" spans="1:2" ht="12.75">
      <c r="A2" t="s">
        <v>820</v>
      </c>
      <c r="B2" t="s">
        <v>821</v>
      </c>
    </row>
    <row r="3" spans="1:2" ht="12.75">
      <c r="A3" t="s">
        <v>822</v>
      </c>
      <c r="B3" t="s">
        <v>6</v>
      </c>
    </row>
    <row r="4" spans="1:2" ht="12.75">
      <c r="A4" t="s">
        <v>823</v>
      </c>
      <c r="B4" t="s">
        <v>824</v>
      </c>
    </row>
    <row r="5" spans="1:2" ht="12.75">
      <c r="A5" t="s">
        <v>825</v>
      </c>
      <c r="B5" t="s">
        <v>826</v>
      </c>
    </row>
    <row r="6" spans="1:2" ht="12.75">
      <c r="A6" t="s">
        <v>827</v>
      </c>
      <c r="B6" t="s">
        <v>819</v>
      </c>
    </row>
    <row r="7" spans="1:2" ht="12.75">
      <c r="A7" t="s">
        <v>828</v>
      </c>
    </row>
    <row r="8" spans="1:2" ht="12.75">
      <c r="A8" t="s">
        <v>830</v>
      </c>
    </row>
    <row r="9" spans="1:2" ht="12.75">
      <c r="A9" t="s">
        <v>831</v>
      </c>
      <c r="B9" t="s">
        <v>832</v>
      </c>
    </row>
    <row r="10" spans="1:2" ht="12.75">
      <c r="A10" t="s">
        <v>833</v>
      </c>
      <c r="B10" t="s">
        <v>834</v>
      </c>
    </row>
    <row r="11" spans="1:2" ht="12.75">
      <c r="A11" t="s">
        <v>835</v>
      </c>
      <c r="B11" t="s">
        <v>826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rep:2.53.0.118</dc:description>
  <cp:lastModifiedBy>Kab04</cp:lastModifiedBy>
  <dcterms:created xsi:type="dcterms:W3CDTF">2021-08-05T06:14:49Z</dcterms:created>
  <dcterms:modified xsi:type="dcterms:W3CDTF">2021-08-10T06:17:11Z</dcterms:modified>
  <cp:category/>
  <cp:version/>
  <cp:contentType/>
  <cp:contentStatus/>
</cp:coreProperties>
</file>