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576" activeTab="1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<sst xmlns="http://schemas.openxmlformats.org/spreadsheetml/2006/main" count="1856" uniqueCount="860">
  <si>
    <t> Расходы на текущий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"Развитие транспортной системы"</t>
  </si>
  <si>
    <t> Софинансирование расходов на обеспечение мероприятий по ремонту и содержанию автомобильных дорог общего пользования местного значения в рамках подпрограммы ««Развитие транспортной инфраструктуры Сальского городского поселения» муниципальной программы Сальского городского поселения "Развитие транспортной системы"</t>
  </si>
  <si>
    <t> Софинансирование расходов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«Оказание мер государственной поддержки и улучшение жилищных условий отдельным категориям граждан" муниципальной программы Сальского городского поселения "Обеспечение доступным и комфортным жильем населения Сальского городского поселения"</t>
  </si>
  <si>
    <t> Мероприятия в области жилищного хозяйства в рамках подпрограммы «Развитие жилищного хозяйства в Сальском городском поселении»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поселения"</t>
  </si>
  <si>
    <t> Софинансирование расходов на предоставление субсидий управляющим организациям, товариществам собственников жилья, жилищно-строительным кооперативам, жилищным или иным специализированным потребительским кооперативам на замену и модернизацию лифтов, отработавших срок службы в рамках подпрограммы "Развитие жилищного хозяйства в Сальском городском поселении" муниципальной программы Сальского городского поселения "Обеспечение качественными услугами населения Сальского городского поселения"</t>
  </si>
  <si>
    <t> Софинансирование расходов на предоставление субсидий управляющим организациям, товариществам собственников жилья, жилищно-строительным кооперативам, жилищным или иным специализированным потребительским кооперативам на проведение капитального ремонта многоквартирных домов, разработку проектно-сметной документации, проведение энергетических обследований многоквартирных домов в рамках подпрограммы "Развитие жилищного хозяйства в Сальском городском поселении" муниципальной программы Сальского городского поселения "Обеспечение качественными жилищно-коммунальными услугами населения Сальского городского поселения"</t>
  </si>
  <si>
    <t> Иные межбюджетные трансферты на осуществление полномочий по организации сбора и вывоза бытовых отходов и мусора, организации благоустройства территории Сальского городского поселения (включая озеленение территории, установку указателей с наименованиями улиц и номерами домов, размещение и содержание малых архитектурных форм), организации ритуальных услуг и обеспечения содержания мест захоронения в рамках подпрограммы "Благоустройство территории Сальского городского поселения" муниципальной программы Сальского городского поселения "Обеспечение качественными жилищно-коммунальными услугами населения Сальского городского поселения"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</si>
  <si>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</si>
  <si>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000 1 11 05025 10 0000 120</t>
  </si>
  <si>
    <t>000 1 11 05030 00 0000 120</t>
  </si>
  <si>
    <t> 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</si>
  <si>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000 1 11 05035 10 0000 120</t>
  </si>
  <si>
    <t>000 1 11 09000 00 0000 120</t>
  </si>
  <si>
    <t>000 1 11 09040 00 0000 120</t>
  </si>
  <si>
    <t> 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</si>
  <si>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</si>
  <si>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 ДОХОДЫ ОТ ОКАЗАНИЯ ПЛАТНЫХ УСЛУГ (РАБОТ) И КОМПЕНСАЦИИ ЗАТРАТ ГОСУДАРСТВА</t>
  </si>
  <si>
    <t>000 1 13 00000 00 0000 000</t>
  </si>
  <si>
    <t> Доходы от компенсации затрат государства</t>
  </si>
  <si>
    <t>000 1 13 02000 00 0000 130</t>
  </si>
  <si>
    <t> Доходы, поступающие в порядке возмещения расходов, понесенных в связи с эксплуатацией имущества</t>
  </si>
  <si>
    <t>000 1 13 02060 00 0000 130</t>
  </si>
  <si>
    <t> Доходы,поступающие в порядке возмещения расходов,понесенных в связи с эксплуатацией имущества поселений</t>
  </si>
  <si>
    <t>000 1 13 02065 10 0000 130</t>
  </si>
  <si>
    <t> ДОХОДЫ ОТ ПРОДАЖИ МАТЕРИАЛЬНЫХ И НЕМАТЕРИАЛЬНЫХ АКТИВОВ</t>
  </si>
  <si>
    <t>000 1 14 00000 00 0000 000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</si>
  <si>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</si>
  <si>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</si>
  <si>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 Доходы от продажи земельных участков, государственная собственность на которые не разграничена</t>
  </si>
  <si>
    <t>000 1 14 06010 00 0000 430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</si>
  <si>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</si>
  <si>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</si>
  <si>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 ШТРАФЫ, САНКЦИИ, ВОЗМЕЩЕНИЕ УЩЕРБА</t>
  </si>
  <si>
    <t>000 1 16 00000 00 0000 000</t>
  </si>
  <si>
    <t> Денежные взыскания (штрафы) за нарушение бюджетного законодательства Российской Федерации</t>
  </si>
  <si>
    <t>000 1 16 18000 00 0000 140</t>
  </si>
  <si>
    <t> Денежные взыскания (штрафы) за нарушение бюджетного законодательства (в части бюджетов поселений)</t>
  </si>
  <si>
    <t>000 1 16 18050 10 0000 140</t>
  </si>
  <si>
    <t> Прочие поступления от денежных взысканий (штрафов) и иных сумм в возмещение ущерба</t>
  </si>
  <si>
    <t>000 1 16 90000 00 0000 140</t>
  </si>
  <si>
    <t> 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</si>
  <si>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</si>
  <si>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 ПРОЧИЕ НЕНАЛОГОВЫЕ ДОХОДЫ</t>
  </si>
  <si>
    <t>000 1 17 00000 00 0000 000</t>
  </si>
  <si>
    <t> Прочие неналоговые доходы</t>
  </si>
  <si>
    <t>000 1 17 05000 00 0000 180</t>
  </si>
  <si>
    <t> Прочие неналоговые доходы бюджетов поселений</t>
  </si>
  <si>
    <t>000 1 17 05050 10 0000 180</t>
  </si>
  <si>
    <t> БЕЗВОЗМЕЗДНЫЕ ПОСТУПЛЕНИЯ</t>
  </si>
  <si>
    <t>000 2 00 00000 00 0000 000</t>
  </si>
  <si>
    <t> Безвозмездные поступления от других бюджетов бюджетной системы Российской Федерации</t>
  </si>
  <si>
    <t>000 2 02 00000 00 0000 000</t>
  </si>
  <si>
    <t> Дотации бюджетам субъектов Российской Федерации и муниципальных образований</t>
  </si>
  <si>
    <t>000 2 02 01000 00 0000 151</t>
  </si>
  <si>
    <t> Дотации бюджетам на поддержку мер по обеспечению сбалансированности бюджетов</t>
  </si>
  <si>
    <t>000 2 02 01003 00 0000 151</t>
  </si>
  <si>
    <t> Дотации бюджетам поселений на поддержку мер по обеспечению сбалансированности бюджетов</t>
  </si>
  <si>
    <t>000 2 02 01003 10 0000 151</t>
  </si>
  <si>
    <t> Субвенции бюджетам субъектов Российской Федерации и муниципальных образований</t>
  </si>
  <si>
    <t>000 2 02 03000 00 0000 151</t>
  </si>
  <si>
    <t> Субвенции местным бюджетам на выполнение передаваемых полномочий субъектов Российской Федерации</t>
  </si>
  <si>
    <t>000 2 02 03024 00 0000 151</t>
  </si>
  <si>
    <t>60250501</t>
  </si>
  <si>
    <t> Доходы бюджета - всего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</si>
  <si>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</si>
  <si>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</si>
  <si>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</si>
  <si>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</si>
  <si>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 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</si>
  <si>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</si>
  <si>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ВОЗВРАТ ОСТАТКОВ СУБСИДИЙ, СУБВЕНЦИЙ И ИНЫХ МЕЖБЮДЖЕТНЫХ ТРАНСФЕРТОВ, ИМЕЮЩИХ ЦЕЛЕВОЕ НАЗНАЧЕНИЕ, ПРОШЛЫХ ЛЕТ</t>
  </si>
  <si>
    <t> Возврат остатков субсидий, субвенций и иных межбюджетных трансфертов, имеющих целевое назначение, прошлых лет из бюджетов поселений</t>
  </si>
  <si>
    <r>
      <t xml:space="preserve">Наименование публично-правового образования    </t>
    </r>
    <r>
      <rPr>
        <u val="single"/>
        <sz val="12"/>
        <color indexed="8"/>
        <rFont val="Times New Roman"/>
        <family val="1"/>
      </rPr>
      <t xml:space="preserve">        </t>
    </r>
  </si>
  <si>
    <t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</si>
  <si>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 Рacходы бюджета - всего</t>
  </si>
  <si>
    <t> Субсидия на разработку проектно-сметной документации на строительство, реконструкцию и капитальный ремонт объектов водопроводно-канализационного хозяйства в рамках подпрограммы "Создание условий для обеспечения качественными коммунальными услугами населения Сальского городского поселения" муниципальной программы Сальского городского поселения "Обеспечение качественными жилищно-коммунальными услугами населения Сальского городского поселения"</t>
  </si>
  <si>
    <t> Субсидия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"Обеспечение качественными жилищно-коммунальными услугами населения Сальского городского поселения"</t>
  </si>
  <si>
    <t>951 0502 9990000 000 000</t>
  </si>
  <si>
    <t>951 0502 9997107 000 000</t>
  </si>
  <si>
    <t>951 0502 9997107 244 000</t>
  </si>
  <si>
    <t>951 0502 9997107 244 300</t>
  </si>
  <si>
    <t>951 0502 9997107 244 310</t>
  </si>
  <si>
    <t>951 0502 9997107 810 000</t>
  </si>
  <si>
    <t>951 0502 9997107 810 200</t>
  </si>
  <si>
    <t>951 0502 9997107 810 240</t>
  </si>
  <si>
    <t>951 0502 9997107 810 242</t>
  </si>
  <si>
    <t>951 0503 0332909 612 000</t>
  </si>
  <si>
    <t>951 0503 0332909 612 200</t>
  </si>
  <si>
    <t>951 0503 0332909 612 240</t>
  </si>
  <si>
    <t>951 0503 0332909 612 241</t>
  </si>
  <si>
    <t>951 0503 9910000 000 000</t>
  </si>
  <si>
    <t>951 0503 9919010 000 000</t>
  </si>
  <si>
    <t>951 0503 9919010 244 000</t>
  </si>
  <si>
    <t>951 0503 9919010 244 200</t>
  </si>
  <si>
    <t>951 0503 9919010 244 220</t>
  </si>
  <si>
    <t>951 0503 9919010 244 226</t>
  </si>
  <si>
    <t>951 0503 9990000 000 000</t>
  </si>
  <si>
    <t>951 0503 9997107 000 000</t>
  </si>
  <si>
    <t>951 0503 9997107 243 000</t>
  </si>
  <si>
    <t>951 0503 9997107 243 200</t>
  </si>
  <si>
    <t>951 0503 9997107 243 220</t>
  </si>
  <si>
    <t>951 0503 9997107 243 225</t>
  </si>
  <si>
    <t>951 1003 9997107 000 000</t>
  </si>
  <si>
    <t>951 1003 9997107 612 000</t>
  </si>
  <si>
    <t>951 1003 9997107 612 200</t>
  </si>
  <si>
    <t>951 1003 9997107 612 240</t>
  </si>
  <si>
    <t>951 1003 9997107 612 241</t>
  </si>
  <si>
    <t> Расходы на содержание, текущий ремонт объектов водопроводно-канализационного хозяйства в рамках подпрограммы "Создание условий для обеспечения качественными коммунальными услугами населения Сальского городского поселения" муниципальной программы Сальского городского поселения "Обеспечение качественными жилищно-коммунальными услугами населения Сальского городского поселения"</t>
  </si>
  <si>
    <t> Расходы на разработку проектно-сметной документации на строительство, реконструкцию и капитальный ремонт объектов в рамках подпрограммы "Создание условий для обеспечения качественными коммунальными услугами населения Сальского городского поселения" муниципальной программы Сальского городского поселения "Обеспечение качественными жилищно-коммунальными услугами населения Сальского городского поселения"</t>
  </si>
  <si>
    <t> Софинансирование расходов на обеспечение резервными источниками электроснабжения объектов жизнеобеспечения в рамках подпрограммы "Создание условий для обеспечения качественными коммунальными услугами населения Сальского городского поселения" муниципальной программы Сальского городского поселения "Обеспечение качественными жилищно-коммунальными услугами Сальского городского поселения"</t>
  </si>
  <si>
    <t> Софинансирование расходов на возмещение предприятиям жилищно-коммунального хозяйства части платы граждан за коммунальные услуги в рамках подпрограммы "Создание условий для обеспечения качественными коммунальными услугами населения Сальского городского поселения" муниципальной программы Сальского городского поселения "Обеспечение качественными жилищно-коммунальными услугами населения Сальского городского поселения"</t>
  </si>
  <si>
    <t> Расходы на ремонт и содержание сетей уличного освещения в рамках подпрограммы "Благоустройство территории Сальского городского поселения" муниципальной программы Сальского городского поселения "Обеспечение качественными жилищно-коммунальными услугами населения Сальского городского поселения"</t>
  </si>
  <si>
    <t> Расходы на прочие мероприятия по благоустройству территории в рамках подпрограммы "Благоустройство территории Сальского городского поселения" муниципальной программы Сальского городского поселения "Обеспечение качественными жилищно-коммунальными услугами населения Сальского городского поселения"</t>
  </si>
  <si>
    <t> Мероприятия обеспечению беспрепятственного доступа инвалидов к объектам социальной инфраструктуры в рамках подпрограммы "Адаптация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населения" муниципальной программы "Доступная среда"</t>
  </si>
  <si>
    <t> Расходы на организацию и проведение физкультурных и массовых спортивных мероприятий в рамках подпрограммы "Развитие физической культуры и массового спорта Сальского городского поселения" муниципальной программы Сальского городского поселения "Развитие физической культуры и спорта"</t>
  </si>
  <si>
    <t> Глава Сальского городского поселения</t>
  </si>
  <si>
    <t>951 0102 8810000 000 000</t>
  </si>
  <si>
    <t> Фонд оплаты труда государственных (муниципальных) органов и взносы по обязательному социальному страхованию</t>
  </si>
  <si>
    <t>951 0102 8810011 121 000</t>
  </si>
  <si>
    <t>951 0102 8810011 121 200</t>
  </si>
  <si>
    <t>951 0102 8810011 121 210</t>
  </si>
  <si>
    <t>951 0102 8810011 121 211</t>
  </si>
  <si>
    <t>951 0102 8810011 121 213</t>
  </si>
  <si>
    <t> Иные выплаты персоналу государственных (муниципальных) органов, за исключением фонда оплаты труда</t>
  </si>
  <si>
    <t>951 0102 8810011 122 000</t>
  </si>
  <si>
    <t>951 0102 8810011 122 200</t>
  </si>
  <si>
    <t>951 0102 8810011 122 210</t>
  </si>
  <si>
    <t>951 0102 8810011 122 212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</si>
  <si>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</si>
  <si>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Подпрограмма "Адаптация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населения"</t>
  </si>
  <si>
    <t>951 0104 0110000 000 000</t>
  </si>
  <si>
    <t>000 1 01 02020 01 3000 110</t>
  </si>
  <si>
    <t>000 1 01 02030 01 3000 110</t>
  </si>
  <si>
    <t>000 1 05 01011 01 4000 110</t>
  </si>
  <si>
    <t>000 1 06 01030 10 3000 110</t>
  </si>
  <si>
    <t>000 1 06 06023 10 3000 110</t>
  </si>
  <si>
    <t> Прочие доходы от компенсации затрат государства</t>
  </si>
  <si>
    <t>000 1 13 02990 00 0000 130</t>
  </si>
  <si>
    <t> Прочие доходы от компенсации затрат бюджетов поселений</t>
  </si>
  <si>
    <t>000 1 13 02995 10 0000 130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</si>
  <si>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</si>
  <si>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</si>
  <si>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</si>
  <si>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</si>
  <si>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951 0104 8910019 852 000</t>
  </si>
  <si>
    <t>951 0104 8910019 852 200</t>
  </si>
  <si>
    <t>951 0104 8910019 852 290</t>
  </si>
  <si>
    <t>951 0113 0212902 000 000</t>
  </si>
  <si>
    <t>951 0113 0212902 244 000</t>
  </si>
  <si>
    <t>951 0113 0212902 244 200</t>
  </si>
  <si>
    <t>951 0113 0212902 244 220</t>
  </si>
  <si>
    <t>951 0113 0212902 244 226</t>
  </si>
  <si>
    <t>951 0113 1010000 000 000</t>
  </si>
  <si>
    <t>951 0113 1012921 000 000</t>
  </si>
  <si>
    <t>951 0113 1012921 244 000</t>
  </si>
  <si>
    <t>951 0113 1012921 244 200</t>
  </si>
  <si>
    <t>951 0113 1012921 244 220</t>
  </si>
  <si>
    <t>951 0113 1012921 244 226</t>
  </si>
  <si>
    <t>951 0409 0812978 000 000</t>
  </si>
  <si>
    <t>951 0409 0812978 244 000</t>
  </si>
  <si>
    <t>951 0409 0812978 244 200</t>
  </si>
  <si>
    <t>951 0409 0812978 244 220</t>
  </si>
  <si>
    <t>951 0409 0812978 244 225</t>
  </si>
  <si>
    <t>951 0409 0822918 612 000</t>
  </si>
  <si>
    <t>951 0409 0822918 612 200</t>
  </si>
  <si>
    <t>951 0409 0822918 612 240</t>
  </si>
  <si>
    <t>951 0409 0822918 612 241</t>
  </si>
  <si>
    <t>951 0501 0222971 000 000</t>
  </si>
  <si>
    <t>951 0501 0312972 000 000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</si>
  <si>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</si>
  <si>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</si>
  <si>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бюджетных и автономных учреждений)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</si>
  <si>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</si>
  <si>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 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</si>
  <si>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951 0113 9999999 244 300</t>
  </si>
  <si>
    <t>951 0113 9999999 244 310</t>
  </si>
  <si>
    <t>951 0113 9999999 244 340</t>
  </si>
  <si>
    <t>951 0409 0812914 244 226</t>
  </si>
  <si>
    <t>951 0409 0812915 244 226</t>
  </si>
  <si>
    <t>951 0501 0222971 244 000</t>
  </si>
  <si>
    <t>951 0501 0222971 244 300</t>
  </si>
  <si>
    <t>951 0501 0222971 244 310</t>
  </si>
  <si>
    <t>951 0501 0227316 000 000</t>
  </si>
  <si>
    <t>951 0501 0227316 244 000</t>
  </si>
  <si>
    <t>951 0501 0227316 244 300</t>
  </si>
  <si>
    <t>951 0501 0227316 244 310</t>
  </si>
  <si>
    <t>951 0501 0312972 810 000</t>
  </si>
  <si>
    <t>951 0501 0312972 810 200</t>
  </si>
  <si>
    <t>951 0501 0312972 810 240</t>
  </si>
  <si>
    <t>951 0501 0312972 810 242</t>
  </si>
  <si>
    <t>951 0501 0312973 000 000</t>
  </si>
  <si>
    <t>951 0501 0312973 810 000</t>
  </si>
  <si>
    <t>951 0501 0312973 810 200</t>
  </si>
  <si>
    <t>951 0501 0312973 810 240</t>
  </si>
  <si>
    <t>951 0501 0312973 810 242</t>
  </si>
  <si>
    <t>951 0502 0322905 612 000</t>
  </si>
  <si>
    <t>951 0502 0322905 612 200</t>
  </si>
  <si>
    <t>951 0502 0322905 612 240</t>
  </si>
  <si>
    <t>951 0502 0322905 612 241</t>
  </si>
  <si>
    <t>951 0502 0322974 000 000</t>
  </si>
  <si>
    <t>951 0502 0322974 244 000</t>
  </si>
  <si>
    <t>951 0502 0322974 244 200</t>
  </si>
  <si>
    <t>951 0502 0322974 244 220</t>
  </si>
  <si>
    <t>951 0502 0322974 244 226</t>
  </si>
  <si>
    <t>951 0502 0322976 000 000</t>
  </si>
  <si>
    <t>951 0502 0322976 810 000</t>
  </si>
  <si>
    <t>951 0502 0322976 810 200</t>
  </si>
  <si>
    <t>951 0502 0322976 810 240</t>
  </si>
  <si>
    <t>951 0502 0322976 810 242</t>
  </si>
  <si>
    <t>951 0503 0332907 244 340</t>
  </si>
  <si>
    <t>951 0503 0332907 612 000</t>
  </si>
  <si>
    <t>951 0503 0332907 612 200</t>
  </si>
  <si>
    <t>951 0503 0332907 612 240</t>
  </si>
  <si>
    <t>951 0503 0332907 612 241</t>
  </si>
  <si>
    <t>951 0503 0332908 000 000</t>
  </si>
  <si>
    <t>951 0503 0332908 612 000</t>
  </si>
  <si>
    <t>951 0503 0332908 612 200</t>
  </si>
  <si>
    <t>951 0503 0332908 612 240</t>
  </si>
  <si>
    <t>951 0503 0332908 612 241</t>
  </si>
  <si>
    <t> Закупка товаров, работ, услуг в целях капитального ремонта государственного (муниципального) имущества</t>
  </si>
  <si>
    <t>951 0801 0112901 000 000</t>
  </si>
  <si>
    <t>951 0801 0112901 612 000</t>
  </si>
  <si>
    <t>951 0801 0112901 612 200</t>
  </si>
  <si>
    <t>951 0801 0112901 612 240</t>
  </si>
  <si>
    <t>951 0801 0112901 612 241</t>
  </si>
  <si>
    <t> Другие вопросы в области культуры, кинематографии</t>
  </si>
  <si>
    <t>951 0804 0000000 000 000</t>
  </si>
  <si>
    <t>951 0804 9910000 000 000</t>
  </si>
  <si>
    <t>951 0804 9919010 000 000</t>
  </si>
  <si>
    <t>951 0804 9919010 870 000</t>
  </si>
  <si>
    <t>951 0804 9919010 870 200</t>
  </si>
  <si>
    <t>951 0804 9919010 870 290</t>
  </si>
  <si>
    <t> Иные выплаты населению</t>
  </si>
  <si>
    <t>951 1003 9919010 360 000</t>
  </si>
  <si>
    <t>951 1003 9919010 360 200</t>
  </si>
  <si>
    <t>951 1003 9919010 360 260</t>
  </si>
  <si>
    <t> Пособия по социальной помощи населению</t>
  </si>
  <si>
    <t>951 1003 9919010 360 262</t>
  </si>
  <si>
    <t>951 1003 9990000 000 000</t>
  </si>
  <si>
    <t> Другие вопросы в области социальной политики</t>
  </si>
  <si>
    <t>951 1006 0000000 000 000</t>
  </si>
  <si>
    <t>951 1006 9910000 000 000</t>
  </si>
  <si>
    <t>951 1006 9919010 000 000</t>
  </si>
  <si>
    <t>951 1006 9919010 810 000</t>
  </si>
  <si>
    <t>951 1006 9919010 810 200</t>
  </si>
  <si>
    <t>951 1006 9919010 810 240</t>
  </si>
  <si>
    <t>951 1006 9919010 810 242</t>
  </si>
  <si>
    <t> Мероприятия обеспечению беспрепятственного доступа инвалидов к объектам социальной инфраструктуры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населения" муниципальной программы "Доступная среда"</t>
  </si>
  <si>
    <t> Обеспечение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«Муниципальное управление» муниципальной программы Сальского городского поселения «Муниципальная политика"</t>
  </si>
  <si>
    <t> Официальная публикация нормативно-правовых актов Сальского городского поселения, проектов правовых актов Сальского городского поселения и иных информационных материалов в рамках подпрограммы «Муниципальное управление» муниципальной программы Сальского городского поселения "Муниципальная политика"</t>
  </si>
  <si>
    <t> Мероприятия по землеустройству и землепользованию в рамках подпрограммы «Развитие территорий жилищного строительства в Сальском городском поселении» муниципальной программы «Обеспечение доступным и комфортным жильем населения Сальского городского поселения"</t>
  </si>
  <si>
    <t>951 0104 0112901 000 000</t>
  </si>
  <si>
    <t> Прочая закупка товаров, работ и услуг для обеспечения государственных (муниципальных) нужд</t>
  </si>
  <si>
    <t>951 0104 0112901 244 000</t>
  </si>
  <si>
    <t>951 0104 0112901 244 200</t>
  </si>
  <si>
    <t>951 0104 0112901 244 220</t>
  </si>
  <si>
    <t>951 0104 0112901 244 225</t>
  </si>
  <si>
    <t> Подпрограмма «Муниципальное управление»</t>
  </si>
  <si>
    <t>951 0104 1010000 000 000</t>
  </si>
  <si>
    <t>951 0104 1012920 000 000</t>
  </si>
  <si>
    <t>951 0104 1012920 244 000</t>
  </si>
  <si>
    <t>951 0104 1012920 244 200</t>
  </si>
  <si>
    <t>951 0104 1012920 244 220</t>
  </si>
  <si>
    <t>951 0104 1012920 244 226</t>
  </si>
  <si>
    <t>951 0104 1012921 000 000</t>
  </si>
  <si>
    <t>951 0104 1012921 244 000</t>
  </si>
  <si>
    <t>951 0104 1012921 244 200</t>
  </si>
  <si>
    <t>951 0104 1012921 244 220</t>
  </si>
  <si>
    <t>951 0104 1012921 244 226</t>
  </si>
  <si>
    <t> Аппарат управления Администрации Сальского городского поселения</t>
  </si>
  <si>
    <t>951 0104 8910000 000 000</t>
  </si>
  <si>
    <t>951 0104 8910011 121 000</t>
  </si>
  <si>
    <t>951 0104 8910011 121 200</t>
  </si>
  <si>
    <t>951 0104 8910011 121 210</t>
  </si>
  <si>
    <t>951 0104 8910011 121 211</t>
  </si>
  <si>
    <t>951 0104 8910011 121 213</t>
  </si>
  <si>
    <t>951 0104 8910011 122 000</t>
  </si>
  <si>
    <t>951 0104 8910011 122 200</t>
  </si>
  <si>
    <t>951 0104 8910011 122 210</t>
  </si>
  <si>
    <t>951 0104 8910011 122 212</t>
  </si>
  <si>
    <t>951 0104 8910019 242 000</t>
  </si>
  <si>
    <t>951 0104 8910019 242 200</t>
  </si>
  <si>
    <t>951 0104 8910019 242 220</t>
  </si>
  <si>
    <t>951 0104 8910019 242 221</t>
  </si>
  <si>
    <t>951 0104 8910019 242 226</t>
  </si>
  <si>
    <t>951 0104 8910019 244 000</t>
  </si>
  <si>
    <t>951 0104 8910019 244 200</t>
  </si>
  <si>
    <t>951 0104 8910019 244 220</t>
  </si>
  <si>
    <t>951 0104 8910019 244 222</t>
  </si>
  <si>
    <t>951 0104 8910019 244 223</t>
  </si>
  <si>
    <t>951 0104 8910019 244 225</t>
  </si>
  <si>
    <t>951 0104 8910019 244 226</t>
  </si>
  <si>
    <t>951 0104 8910019 244 290</t>
  </si>
  <si>
    <t>951 0104 8910019 244 300</t>
  </si>
  <si>
    <t>951 0104 8910019 244 340</t>
  </si>
  <si>
    <t>951 0104 8918703 000 000</t>
  </si>
  <si>
    <t>951 0104 8918703 540 000</t>
  </si>
  <si>
    <t> Субсидия на ремонт и содержание автомобильных дорог общего пользования местного значения в рамках подпрограммы "Развитие транспортной инфраструктуры Сальского городского поселения" муниципальной программы Сальского городского поселения "Развитие транспортной системы"</t>
  </si>
  <si>
    <t>Субсидия управляющим организациям, товариществам собственников жилья, жилищно-строительным кооперативам, жилищным или иным специализированным потребительским кооперативам на замену и модернизацию лифтов, отработавших срок службы в рамках подпрограммы "Развитие жилищного хозяйства в Сальском городском поселении" муниципальной программы Сальского городского поселения "Обеспечение качественными услугами населения Сальского городского поселения"</t>
  </si>
  <si>
    <t>Субсидия управляющим организациям, товариществам собственников жилья, жилищно-строительным кооперативам, жилищным или иным специализированным потребительским кооперативам на проведение капитального ремонта многоквартирных домов, разработку и (или) изготовление проектно-сметной документации, проведение энергетических обследований многоквартирных домов в рамках подпрограммы "Развитие жилищного хозяйства в Сальском городском поселении" муниципальной программы Сальского городского поселения "Обеспечение качественными жилищно-коммунальными услугами населения Сальского городского поселения"</t>
  </si>
  <si>
    <t>951 0409 0812979 000 000</t>
  </si>
  <si>
    <t>951 0409 0812979 244 000</t>
  </si>
  <si>
    <t>951 0409 0812979 244 200</t>
  </si>
  <si>
    <t>951 0409 0812979 244 220</t>
  </si>
  <si>
    <t>951 0409 0812979 244 226</t>
  </si>
  <si>
    <t>951 0409 0817347 000 000</t>
  </si>
  <si>
    <t>951 0409 0817347 244 000</t>
  </si>
  <si>
    <t>951 0409 0817347 244 200</t>
  </si>
  <si>
    <t>951 0409 0817347 244 220</t>
  </si>
  <si>
    <t>951 0409 0817347 244 226</t>
  </si>
  <si>
    <t>951 0501 0222980 000 000</t>
  </si>
  <si>
    <t>951 0501 0222980 244 000</t>
  </si>
  <si>
    <t>951 0501 0222980 244 200</t>
  </si>
  <si>
    <t>951 0501 0222980 244 220</t>
  </si>
  <si>
    <t>951 0501 0222980 244 226</t>
  </si>
  <si>
    <t>951 0501 0227359 000 000</t>
  </si>
  <si>
    <t>951 0501 0227359 244 000</t>
  </si>
  <si>
    <t>951 0501 0227359 244 200</t>
  </si>
  <si>
    <t>951 0501 0227359 244 220</t>
  </si>
  <si>
    <t>951 0501 0227359 244 226</t>
  </si>
  <si>
    <t> Подпрограмма «Создание условий для обеспечения качественными коммунальными услугами населения Сальского городского поселения»</t>
  </si>
  <si>
    <t> Подпрограмма «Благоустройство территории Сальского городского поселения»</t>
  </si>
  <si>
    <t>951 0503 0332908 244 000</t>
  </si>
  <si>
    <t>951 0503 0332908 244 200</t>
  </si>
  <si>
    <t>951 0503 0332908 244 220</t>
  </si>
  <si>
    <t>951 0503 0332908 244 225</t>
  </si>
  <si>
    <t>951 1003 9999041 000 000</t>
  </si>
  <si>
    <t>951 1003 9999041 612 000</t>
  </si>
  <si>
    <t>951 1003 9999041 612 200</t>
  </si>
  <si>
    <t>951 1003 9999041 612 240</t>
  </si>
  <si>
    <t>951 1003 9999041 612 241</t>
  </si>
  <si>
    <t> Софинансирование расходов на разработку проектно-сметной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"Развитие транспортной инфраструктуры Сальского городского поселения" муниципальной программы "развитие транспортной системы"</t>
  </si>
  <si>
    <t> Субсидия на разработку проектно-сметной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"Развитие транспортной инфраструктуры Сальского городского поселения" муниципальной программы "Развитие транспортной системы"</t>
  </si>
  <si>
    <t> Подпрограмма "Оказание мер государственной поддержки в улучшении жилищных условий отдельным категориям граждан"</t>
  </si>
  <si>
    <t> Субсидия на разработку проектно-сметной документации на строительство жилых домов, а также на строительство, реконструкцию муниципальных объектов коммунальной инфраструктуры в рамках подпрограммы "Оказание мер государственной поддержки в улучшении жилищных условий отдельным категориям граждан" муниципальной программы Сальского городского поселения "обеспечение доступным и комфортным жильем населения Сальского городского поселения"</t>
  </si>
  <si>
    <t> Софинансирование расходов на разработку проектно-сметной документации на строительство жилых домов, а также на строительство, реконструкцию муниципальных объектов коммунальной инфраструктуры в рамках подпрограммы "Оказание мер государственной поддержки в улучшении жилищных условий отдельным категориям граждан" муниципальной программы Сальского городского поселения "Обеспечение доступным и комфортным жильем населения Сальского городского поселения"</t>
  </si>
  <si>
    <t> Расходы на содержание мест захоронения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поселения"</t>
  </si>
  <si>
    <t>951 0104 8918703 540 200</t>
  </si>
  <si>
    <t>951 0104 8918703 540 250</t>
  </si>
  <si>
    <t>951 0104 8918703 540 251</t>
  </si>
  <si>
    <t>951 0104 8918706 000 000</t>
  </si>
  <si>
    <t>951 0104 8918706 540 000</t>
  </si>
  <si>
    <t>951 0104 8918706 540 200</t>
  </si>
  <si>
    <t>951 0104 8918706 540 250</t>
  </si>
  <si>
    <t>951 0104 8918706 540 251</t>
  </si>
  <si>
    <t> Мероприятия по обеспечению содержанию имущества</t>
  </si>
  <si>
    <t>951 0104 8919021 000 000</t>
  </si>
  <si>
    <t>951 0104 8919021 851 000</t>
  </si>
  <si>
    <t>951 0104 8919021 851 200</t>
  </si>
  <si>
    <t>951 0104 8919021 851 290</t>
  </si>
  <si>
    <t>951 0104 8919021 852 000</t>
  </si>
  <si>
    <t>951 0104 8919021 852 200</t>
  </si>
  <si>
    <t>951 0104 8919021 852 290</t>
  </si>
  <si>
    <t> Непрограммные расходы</t>
  </si>
  <si>
    <t>951 0104 9990000 000 000</t>
  </si>
  <si>
    <t>951 0104 9997239 000 000</t>
  </si>
  <si>
    <t>951 0104 9997239 244 000</t>
  </si>
  <si>
    <t>951 0104 9997239 244 300</t>
  </si>
  <si>
    <t>951 0104 9997239 244 340</t>
  </si>
  <si>
    <t>951 0111 0000000 000 000</t>
  </si>
  <si>
    <t> Финансовое обеспечение непредвиденных расходов</t>
  </si>
  <si>
    <t>951 0111 9910000 000 000</t>
  </si>
  <si>
    <t> Резервный фонд Администрации Сальского городского поселения на финансовое обеспечение непредвиденных расходов в рамках непрограммных расходов органов местного самоуправления Сальского городского поселения</t>
  </si>
  <si>
    <t>951 0111 9919010 000 000</t>
  </si>
  <si>
    <t>951 0111 9919010 870 000</t>
  </si>
  <si>
    <t>951 0111 9919010 870 200</t>
  </si>
  <si>
    <t>951 0111 9919010 870 290</t>
  </si>
  <si>
    <t> Подпрограмма «Развитие территорий жилищного строительства в Сальском городском поселении»</t>
  </si>
  <si>
    <t>951 0113 0210000 000 000</t>
  </si>
  <si>
    <t>951 0113 0218703 000 000</t>
  </si>
  <si>
    <t>951 0113 0218703 540 000</t>
  </si>
  <si>
    <t>951 0113 0218703 540 200</t>
  </si>
  <si>
    <t>951 0113 0218703 540 250</t>
  </si>
  <si>
    <t>951 0113 0218703 540 251</t>
  </si>
  <si>
    <t>951 0113 9990000 000 000</t>
  </si>
  <si>
    <t>951 0113 9999012 000 000</t>
  </si>
  <si>
    <t>951 0113 9999012 831 000</t>
  </si>
  <si>
    <t>951 0113 9999012 831 200</t>
  </si>
  <si>
    <t>951 0113 9999012 831 290</t>
  </si>
  <si>
    <t> Оценка муниципального имущества, признание прав и регулирование отношений по муниципальной собственности Сальского городского поселения в рамках непрограммных расходов органов местного самоуправления Сальского городского поселения</t>
  </si>
  <si>
    <t>951 0113 9999206 000 000</t>
  </si>
  <si>
    <t>951 0113 9999206 244 000</t>
  </si>
  <si>
    <t>951 0113 9999206 244 200</t>
  </si>
  <si>
    <t>951 0113 9999206 244 220</t>
  </si>
  <si>
    <t>951 0113 9999206 244 226</t>
  </si>
  <si>
    <t> Реализация направления расходов в рамках непрограммных расходов органов местного самоуправления Сальского городского поселения</t>
  </si>
  <si>
    <t>951 0113 9999999 000 000</t>
  </si>
  <si>
    <t>951 0113 9999999 244 000</t>
  </si>
  <si>
    <t>951 0113 9999999 244 200</t>
  </si>
  <si>
    <t>951 0113 9999999 244 220</t>
  </si>
  <si>
    <t>951 0113 9999999 244 226</t>
  </si>
  <si>
    <t>951 0113 9999999 852 000</t>
  </si>
  <si>
    <t>951 0113 9999999 852 200</t>
  </si>
  <si>
    <t>951 0113 9999999 852 290</t>
  </si>
  <si>
    <t> Подпрограмма «Пожарная безопасность»</t>
  </si>
  <si>
    <t>951 0309 0410000 000 000</t>
  </si>
  <si>
    <t>951 0309 0412910 000 000</t>
  </si>
  <si>
    <t>951 0309 0412910 244 000</t>
  </si>
  <si>
    <t>951 0309 0412910 244 200</t>
  </si>
  <si>
    <t>951 0309 0412910 244 220</t>
  </si>
  <si>
    <t>951 0309 0412910 244 225</t>
  </si>
  <si>
    <t>951 0309 0412910 244 226</t>
  </si>
  <si>
    <t>951 0309 0412910 244 300</t>
  </si>
  <si>
    <t>951 0309 0412910 244 310</t>
  </si>
  <si>
    <t> Подпрограмма «Защита населения от чрезвычайных ситуаций»</t>
  </si>
  <si>
    <t>951 0309 0420000 000 000</t>
  </si>
  <si>
    <t>951 0309 0422911 000 000</t>
  </si>
  <si>
    <t>951 0309 0422911 244 000</t>
  </si>
  <si>
    <t>951 0309 0422911 244 200</t>
  </si>
  <si>
    <t>951 0309 0422911 244 220</t>
  </si>
  <si>
    <t>951 0309 0422911 244 225</t>
  </si>
  <si>
    <t>951 0309 0422911 244 300</t>
  </si>
  <si>
    <t>951 0309 0422911 244 310</t>
  </si>
  <si>
    <t>951 0309 0428701 000 000</t>
  </si>
  <si>
    <t>951 0309 0428701 540 000</t>
  </si>
  <si>
    <t>951 0309 0428701 540 200</t>
  </si>
  <si>
    <t>951 0309 0428701 540 250</t>
  </si>
  <si>
    <t>951 0309 0428701 540 251</t>
  </si>
  <si>
    <t>951 0309 0428702 000 000</t>
  </si>
  <si>
    <t>951 0309 0428702 540 000</t>
  </si>
  <si>
    <t>951 0309 0428702 540 200</t>
  </si>
  <si>
    <t>951 0309 0428702 540 250</t>
  </si>
  <si>
    <t>951 0309 0428702 540 251</t>
  </si>
  <si>
    <t> Подпрограмма «Обеспечение безопасности на воде»</t>
  </si>
  <si>
    <t>951 0309 0430000 000 000</t>
  </si>
  <si>
    <t>951 0309 0432912 000 000</t>
  </si>
  <si>
    <t>951 0309 0432912 244 000</t>
  </si>
  <si>
    <t>951 0309 0432912 244 200</t>
  </si>
  <si>
    <t>951 0309 0432912 244 220</t>
  </si>
  <si>
    <t> Подпрограмма «Развитие транспортной инфраструктуры Сальского городского поселения»</t>
  </si>
  <si>
    <t>951 0409 0810000 000 000</t>
  </si>
  <si>
    <t>951 0409 0812915 000 000</t>
  </si>
  <si>
    <t>951 0409 0812915 244 000</t>
  </si>
  <si>
    <t>951 0409 0812915 244 200</t>
  </si>
  <si>
    <t>951 0409 0812915 244 220</t>
  </si>
  <si>
    <t>951 0409 0812915 244 225</t>
  </si>
  <si>
    <t>951 0409 0817351 000 000</t>
  </si>
  <si>
    <t>951 0409 0817351 244 000</t>
  </si>
  <si>
    <t>951 0409 0817351 244 200</t>
  </si>
  <si>
    <t>951 0409 0817351 244 220</t>
  </si>
  <si>
    <t>951 0409 0817351 244 225</t>
  </si>
  <si>
    <t> Подпрограмма «Повышение безопасности дорожного движения на территории Сальского городского поселения»</t>
  </si>
  <si>
    <t>951 0409 0820000 000 000</t>
  </si>
  <si>
    <t>951 0409 0822918 000 000</t>
  </si>
  <si>
    <t>951 0409 0822918 244 000</t>
  </si>
  <si>
    <t>951 0409 0822918 244 200</t>
  </si>
  <si>
    <t>951 0409 0822918 244 220</t>
  </si>
  <si>
    <t>951 0409 0822918 244 225</t>
  </si>
  <si>
    <t>951 0409 0822918 244 226</t>
  </si>
  <si>
    <t>951 0409 0822918 244 300</t>
  </si>
  <si>
    <t>951 0409 0822918 244 310</t>
  </si>
  <si>
    <t>951 0409 0822918 244 340</t>
  </si>
  <si>
    <t>951 0501 0220000 000 000</t>
  </si>
  <si>
    <t> Подпрограмма «Развитие жилищного хозяйства в Сальском городском поселении»</t>
  </si>
  <si>
    <t>951 0501 0310000 000 000</t>
  </si>
  <si>
    <t>951 0501 0312903 000 000</t>
  </si>
  <si>
    <t>951 0501 0312903 244 000</t>
  </si>
  <si>
    <t>951 0501 0312903 244 200</t>
  </si>
  <si>
    <t>951 0501 0312903 244 290</t>
  </si>
  <si>
    <t>951 0501 0312904 000 000</t>
  </si>
  <si>
    <t>951 0501 0312904 244 000</t>
  </si>
  <si>
    <t>951 0501 0312904 244 200</t>
  </si>
  <si>
    <t>951 0501 0312904 244 220</t>
  </si>
  <si>
    <t>951 0501 0312904 244 225</t>
  </si>
  <si>
    <t>951 0501 0312904 244 226</t>
  </si>
  <si>
    <t>951 0501 0312904 244 300</t>
  </si>
  <si>
    <t>951 0501 0312904 244 310</t>
  </si>
  <si>
    <t> Субсидии юридическим лицам (кроме некоммерческих организаций), индивидуальным предпринимателям, физическим лицам</t>
  </si>
  <si>
    <t>951 0501 0312904 810 000</t>
  </si>
  <si>
    <t>951 0501 0312904 810 200</t>
  </si>
  <si>
    <t>951 0501 0312904 810 240</t>
  </si>
  <si>
    <t>951 0501 0312904 810 242</t>
  </si>
  <si>
    <t>951 0501 0317317 000 000</t>
  </si>
  <si>
    <t>951 0501 0317317 810 000</t>
  </si>
  <si>
    <t>951 0501 0317317 810 200</t>
  </si>
  <si>
    <t>951 0501 0317317 810 240</t>
  </si>
  <si>
    <t>951 0501 0317317 810 242</t>
  </si>
  <si>
    <t>951 0501 0317318 000 000</t>
  </si>
  <si>
    <t>951 0501 0317318 810 000</t>
  </si>
  <si>
    <t>951 0501 0317318 810 200</t>
  </si>
  <si>
    <t>951 0501 0317318 810 240</t>
  </si>
  <si>
    <t>951 0501 0317318 810 242</t>
  </si>
  <si>
    <t>951 0502 0320000 000 000</t>
  </si>
  <si>
    <t>951 0502 0322905 000 000</t>
  </si>
  <si>
    <t>951 0502 0322905 244 000</t>
  </si>
  <si>
    <t>951 0502 0322905 244 200</t>
  </si>
  <si>
    <t>951 0502 0322905 244 220</t>
  </si>
  <si>
    <t>951 0502 0322905 244 224</t>
  </si>
  <si>
    <t>951 0502 0322905 244 225</t>
  </si>
  <si>
    <t>951 0502 0322905 244 300</t>
  </si>
  <si>
    <t>951 0502 0322905 244 340</t>
  </si>
  <si>
    <t>951 0502 0322905 852 000</t>
  </si>
  <si>
    <t>951 0502 0322905 852 200</t>
  </si>
  <si>
    <t>951 0502 0322905 852 290</t>
  </si>
  <si>
    <t>951 0502 0322906 000 000</t>
  </si>
  <si>
    <t>951 0502 0322906 244 000</t>
  </si>
  <si>
    <t>951 0502 0322906 244 200</t>
  </si>
  <si>
    <t>951 0502 0322906 244 220</t>
  </si>
  <si>
    <t>951 0502 0322906 244 226</t>
  </si>
  <si>
    <t>951 0502 0327320 000 000</t>
  </si>
  <si>
    <t>951 0502 0327320 244 000</t>
  </si>
  <si>
    <t>951 0502 0327320 244 200</t>
  </si>
  <si>
    <t>951 0502 0327320 244 220</t>
  </si>
  <si>
    <t>951 0502 0327320 244 226</t>
  </si>
  <si>
    <t>951 0502 0327366 000 000</t>
  </si>
  <si>
    <t>951 0502 0327366 810 000</t>
  </si>
  <si>
    <t>951 0502 0327366 810 200</t>
  </si>
  <si>
    <t>951 0502 0327366 810 240</t>
  </si>
  <si>
    <t>951 0502 0327366 810 242</t>
  </si>
  <si>
    <t> Благоустройство</t>
  </si>
  <si>
    <t>951 0503 0000000 000 000</t>
  </si>
  <si>
    <t>951 0503 0330000 000 000</t>
  </si>
  <si>
    <t>951 0503 0332907 000 000</t>
  </si>
  <si>
    <t>951 0503 0332907 244 000</t>
  </si>
  <si>
    <t>951 0503 0332907 244 200</t>
  </si>
  <si>
    <t>951 0503 0332907 244 220</t>
  </si>
  <si>
    <t>951 0503 0332907 244 225</t>
  </si>
  <si>
    <t>951 0503 0332907 244 226</t>
  </si>
  <si>
    <t>951 0503 0332907 244 300</t>
  </si>
  <si>
    <t>951 0503 0332909 000 000</t>
  </si>
  <si>
    <t>951 0503 0332909 244 000</t>
  </si>
  <si>
    <t>951 0503 0332909 244 200</t>
  </si>
  <si>
    <t>951 0503 0332909 244 220</t>
  </si>
  <si>
    <t>951 0503 0332909 244 225</t>
  </si>
  <si>
    <t>951 0503 0332909 244 226</t>
  </si>
  <si>
    <t>951 0503 0332909 244 300</t>
  </si>
  <si>
    <t>951 0503 0332909 244 310</t>
  </si>
  <si>
    <t>951 0503 0332909 244 340</t>
  </si>
  <si>
    <t>951 0503 0338704 000 000</t>
  </si>
  <si>
    <t>951 0503 0338704 540 000</t>
  </si>
  <si>
    <t>951 0503 0338704 540 200</t>
  </si>
  <si>
    <t>951 0503 0338704 540 250</t>
  </si>
  <si>
    <t>951 0503 0338704 540 251</t>
  </si>
  <si>
    <t>951 0505 9990000 000 000</t>
  </si>
  <si>
    <t>951 0505 9990059 611 000</t>
  </si>
  <si>
    <t>951 0505 9990059 611 200</t>
  </si>
  <si>
    <t>951 0505 9990059 611 240</t>
  </si>
  <si>
    <t>951 0505 9990059 611 241</t>
  </si>
  <si>
    <t>951 0801 0110000 000 000</t>
  </si>
  <si>
    <t> Подпрограмма "Развитие культуры"</t>
  </si>
  <si>
    <t>951 0801 0510000 000 000</t>
  </si>
  <si>
    <t>951 0801 0510059 611 000</t>
  </si>
  <si>
    <t>951 0801 0510059 611 200</t>
  </si>
  <si>
    <t>951 0801 0510059 611 240</t>
  </si>
  <si>
    <t>951 0801 0510059 611 241</t>
  </si>
  <si>
    <t>951 0801 0518705 000 000</t>
  </si>
  <si>
    <t>951 0801 0518705 540 000</t>
  </si>
  <si>
    <t>951 0801 0518705 540 200</t>
  </si>
  <si>
    <t>951 0801 0518705 540 250</t>
  </si>
  <si>
    <t>951 0801 0518705 540 251</t>
  </si>
  <si>
    <t>951 1001 9990000 000 000</t>
  </si>
  <si>
    <t>000 1 05 01022 01 2000 110</t>
  </si>
  <si>
    <t> ДОХОДЫ ОТ ИСПОЛЬЗОВАНИЯ ИМУЩЕСТВА, НАХОДЯЩЕГОСЯ В ГОСУДАРСТВЕННОЙ И МУНИЦИПАЛЬНОЙ СОБСТВЕННОСТИ</t>
  </si>
  <si>
    <t>951 0104 8910019 244 310</t>
  </si>
  <si>
    <t>951 0113 9999206 244 225</t>
  </si>
  <si>
    <t>951 0409 0812914 000 000</t>
  </si>
  <si>
    <t>951 0409 0812914 244 000</t>
  </si>
  <si>
    <t>951 0409 0812914 244 200</t>
  </si>
  <si>
    <t>951 0409 0812914 244 220</t>
  </si>
  <si>
    <t>951 0409 0812914 244 225</t>
  </si>
  <si>
    <t>951 0501 9990000 000 000</t>
  </si>
  <si>
    <t> Иные межбюджетные трансферты на погашение кредиторской задолженности в рамках непрограммных расходов государственных органов Ростовской области</t>
  </si>
  <si>
    <t>951 0501 9997107 000 000</t>
  </si>
  <si>
    <t> Субсидии некоммерческим организациям (за исключением государственных (муниципальных) учреждений)</t>
  </si>
  <si>
    <t>951 0501 9997107 630 000</t>
  </si>
  <si>
    <t>951 0501 9997107 630 200</t>
  </si>
  <si>
    <t>951 0501 9997107 630 240</t>
  </si>
  <si>
    <t>951 0501 9997107 630 242</t>
  </si>
  <si>
    <t>951 0501 9997107 810 000</t>
  </si>
  <si>
    <t>951 0501 9997107 810 200</t>
  </si>
  <si>
    <t>951 0501 9997107 810 240</t>
  </si>
  <si>
    <t>951 0501 9997107 810 242</t>
  </si>
  <si>
    <t> Выплата муниципальной пенсии за выслугу лет, ежемесячной доплаты к пенсии отдельным категориям граждан в рамках непрограммных расходов органов местного самоуправления Сальского городского поселения</t>
  </si>
  <si>
    <t>951 1001 9991901 000 000</t>
  </si>
  <si>
    <t> Иные пенсии, социальные доплаты к пенсиям</t>
  </si>
  <si>
    <t>951 1001 9991901 312 000</t>
  </si>
  <si>
    <t>951 1001 9991901 312 200</t>
  </si>
  <si>
    <t>951 1001 9991901 312 260</t>
  </si>
  <si>
    <t>951 1001 9991901 312 263</t>
  </si>
  <si>
    <t>951 1003 9910000 000 000</t>
  </si>
  <si>
    <t>951 1003 9919010 000 000</t>
  </si>
  <si>
    <t>951 1003 9919010 870 000</t>
  </si>
  <si>
    <t>951 1003 9919010 870 200</t>
  </si>
  <si>
    <t>951 1003 9919010 870 290</t>
  </si>
  <si>
    <t>951 1101 0710000 000 000</t>
  </si>
  <si>
    <t>951 1101 0712913 000 000</t>
  </si>
  <si>
    <t>951 1101 0712913 244 000</t>
  </si>
  <si>
    <t>951 1101 0712913 244 200</t>
  </si>
  <si>
    <t>951 1101 0712913 244 290</t>
  </si>
  <si>
    <t> Субвенции бюджетам поселений на выполнение передаваемых полномочий субъектов Российской Федерации</t>
  </si>
  <si>
    <t>000 2 02 03024 10 0000 151</t>
  </si>
  <si>
    <t> Иные межбюджетные трансферты</t>
  </si>
  <si>
    <t>000 2 02 04000 00 0000 151</t>
  </si>
  <si>
    <t> 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</si>
  <si>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</si>
  <si>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 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</si>
  <si>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</si>
  <si>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 Прочие межбюджетные трансферты, передаваемые бюджетам</t>
  </si>
  <si>
    <t>000 2 02 04999 00 0000 151</t>
  </si>
  <si>
    <t> Прочие межбюджетные трансферты, передаваемые бюджетам поселений</t>
  </si>
  <si>
    <t>000 2 02 04999 10 0000 151</t>
  </si>
  <si>
    <t> 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</si>
  <si>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</si>
  <si>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 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</si>
  <si>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</si>
  <si>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 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</si>
  <si>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</si>
  <si>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000 2 19 00000 00 0000 000</t>
  </si>
  <si>
    <t>000 2 19 05000 10 0000 151</t>
  </si>
  <si>
    <t>2. Расходы бюджета</t>
  </si>
  <si>
    <t>Код расхода по бюджетной классификации</t>
  </si>
  <si>
    <t> 200</t>
  </si>
  <si>
    <t>951 0000 0000000 000 000</t>
  </si>
  <si>
    <t>951 0100 0000000 000 000</t>
  </si>
  <si>
    <t>951 0102 0000000 000 000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</si>
  <si>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</si>
  <si>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</si>
  <si>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</si>
  <si>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</si>
  <si>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Прочие выплаты</t>
  </si>
  <si>
    <t>951 0104 0000000 000 000</t>
  </si>
  <si>
    <t> Закупка товаров, работ, услуг в сфере информационно-коммуникационных технологий</t>
  </si>
  <si>
    <t> Оплата работ, услуг</t>
  </si>
  <si>
    <t> Услуги связи</t>
  </si>
  <si>
    <t> Прочие работы, услуги</t>
  </si>
  <si>
    <t> Транспортные услуги</t>
  </si>
  <si>
    <t> Коммунальные услуги</t>
  </si>
  <si>
    <t> Работы, услуги по содержанию имущества</t>
  </si>
  <si>
    <t> Прочие расходы</t>
  </si>
  <si>
    <t> Поступление нефинансовых активов</t>
  </si>
  <si>
    <t> Увеличение стоимости основных средств</t>
  </si>
  <si>
    <t> Увеличение стоимости материальных запасов</t>
  </si>
  <si>
    <t> Уплата налога на имущество организаций и земельного налога</t>
  </si>
  <si>
    <t> Уплата прочих налогов, сборов и иных платежей</t>
  </si>
  <si>
    <t> Другие общегосударственные вопросы</t>
  </si>
  <si>
    <t>951 0113 0000000 000 000</t>
  </si>
  <si>
    <t> Резервные фонды</t>
  </si>
  <si>
    <t> Резервные средства</t>
  </si>
  <si>
    <t> Национальная безопасность и правоохранительная деятельность</t>
  </si>
  <si>
    <t>951 0300 0000000 000 000</t>
  </si>
  <si>
    <t> Защита населения и территории от чрезвычайных ситуаций природного и техногенного характера, гражданская оборона</t>
  </si>
  <si>
    <t>951 0309 0000000 000 000</t>
  </si>
  <si>
    <t> Безвозмездные перечисления бюджетам</t>
  </si>
  <si>
    <t> Перечисления другим бюджетам бюджетной системы Российской Федерации</t>
  </si>
  <si>
    <t> Национальная экономика</t>
  </si>
  <si>
    <t>951 0400 0000000 000 000</t>
  </si>
  <si>
    <t>  Дорожное хозяйство (дорожные фонды)</t>
  </si>
  <si>
    <t>951 0409 0000000 000 000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</si>
  <si>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</si>
  <si>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</si>
  <si>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</si>
  <si>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 Жилищно-коммунальное хозяйство</t>
  </si>
  <si>
    <t>951 0500 0000000 000 000</t>
  </si>
  <si>
    <t> Жилищное хозяйство</t>
  </si>
  <si>
    <t>951 0501 0000000 000 000</t>
  </si>
  <si>
    <t> Безвозмездные перечисления организациям, за исключением государственных и муниципальных организаций</t>
  </si>
  <si>
    <t> Коммунальное хозяйство</t>
  </si>
  <si>
    <t>951 0502 0000000 000 000</t>
  </si>
  <si>
    <t> Арендная плата за пользование имуществом</t>
  </si>
  <si>
    <t> Другие вопросы в области жилищно-коммунального хозяйства</t>
  </si>
  <si>
    <t>951 0505 0000000 000 000</t>
  </si>
  <si>
    <t> Культура, кинематография</t>
  </si>
  <si>
    <t>951 0800 0000000 000 000</t>
  </si>
  <si>
    <t> Культура</t>
  </si>
  <si>
    <t>951 0801 0000000 000 000</t>
  </si>
  <si>
    <t> Субсидии бюджетным учреждениям на иные цели</t>
  </si>
  <si>
    <t> Социальная политика</t>
  </si>
  <si>
    <t>951 1000 0000000 000 000</t>
  </si>
  <si>
    <t> Пенсионное обеспечение</t>
  </si>
  <si>
    <t>951 1001 0000000 000 000</t>
  </si>
  <si>
    <t> Социальное обеспечение</t>
  </si>
  <si>
    <t> Пенсии, пособия, выплачиваемые организациями сектора государственного управления</t>
  </si>
  <si>
    <t> Социальное обеспечение населения</t>
  </si>
  <si>
    <t>951 1003 0000000 000 000</t>
  </si>
  <si>
    <t> Физическая культура и спорт</t>
  </si>
  <si>
    <t>951 1100 0000000 000 000</t>
  </si>
  <si>
    <t> Физическая культура</t>
  </si>
  <si>
    <t>951 1101 0000000 000 000</t>
  </si>
  <si>
    <t> Результат исполнения бюджета (дефицит "-", профицит "+")</t>
  </si>
  <si>
    <t> 450</t>
  </si>
  <si>
    <t xml:space="preserve">                    3. Источники финансирования дефицита бюджетов</t>
  </si>
  <si>
    <t>Код источника финансирования дефицита бюджета по бюджетной классификации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</si>
  <si>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</si>
  <si>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</si>
  <si>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000 01 00 00 00 00 0000 000</t>
  </si>
  <si>
    <t>Увеличение остатков средств бюджетов</t>
  </si>
  <si>
    <t xml:space="preserve">000 01 05 00 00 00 0000 500 </t>
  </si>
  <si>
    <t>Увеличение прочих остатков средств бюджетов</t>
  </si>
  <si>
    <t> 710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</si>
  <si>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</si>
  <si>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</si>
  <si>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</si>
  <si>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</si>
  <si>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</si>
  <si>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</si>
  <si>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000 01 05 02 00  00 0000 600</t>
  </si>
  <si>
    <t>Уменьшение прочих остатков денежных средств бюджетов</t>
  </si>
  <si>
    <t>000 01 05 02 01 00 0000 610</t>
  </si>
  <si>
    <t>Глава Сальского городского поселения</t>
  </si>
  <si>
    <t>_________________</t>
  </si>
  <si>
    <t>Стольный А.В.</t>
  </si>
  <si>
    <t>(подпись)</t>
  </si>
  <si>
    <t>(расшифровка подписи)</t>
  </si>
  <si>
    <t xml:space="preserve"> </t>
  </si>
  <si>
    <t>Зам. Главы по финансово-экономическим вопросам</t>
  </si>
  <si>
    <t xml:space="preserve"> Ерохина Е.В.</t>
  </si>
  <si>
    <t>Начальник финансово-экономического отдела</t>
  </si>
  <si>
    <t>Степакова Н.Н.</t>
  </si>
  <si>
    <t>ОТЧЕТ ОБ ИСПОЛНЕНИИ БЮДЖЕТА</t>
  </si>
  <si>
    <t>КОДЫ</t>
  </si>
  <si>
    <t>0503117</t>
  </si>
  <si>
    <t xml:space="preserve">Наименование финансового органа </t>
  </si>
  <si>
    <t xml:space="preserve"> Администрация Сальского городского поселения </t>
  </si>
  <si>
    <t>79228315</t>
  </si>
  <si>
    <t>951</t>
  </si>
  <si>
    <t xml:space="preserve">Бюджет Сальского городского поселения </t>
  </si>
  <si>
    <t>Периодичность: месячная</t>
  </si>
  <si>
    <t>Единица измерения: руб.</t>
  </si>
  <si>
    <t>383</t>
  </si>
  <si>
    <t>Наименование показателя</t>
  </si>
  <si>
    <t>Код строки </t>
  </si>
  <si>
    <t>Код дохода бюджетной классификации</t>
  </si>
  <si>
    <t>Утвержденные бюджетные назначения</t>
  </si>
  <si>
    <t>Исполнено </t>
  </si>
  <si>
    <t>Неисполненые назначения</t>
  </si>
  <si>
    <t> 010</t>
  </si>
  <si>
    <t/>
  </si>
  <si>
    <t> 020</t>
  </si>
  <si>
    <t>000 1 00 00000 00 0000 000</t>
  </si>
  <si>
    <t>000 1 01 00000 00 0000 000</t>
  </si>
  <si>
    <t>000 1 01 02000 01 0000 110</t>
  </si>
  <si>
    <t>000 1 01 02010 01 0000 110</t>
  </si>
  <si>
    <t>000 1 01 02010 01 1000 110</t>
  </si>
  <si>
    <t>000 1 05 03010 01 3000 110</t>
  </si>
  <si>
    <t>000 1 16 90050 10 6000 140</t>
  </si>
  <si>
    <t>000 1 01 02010 01 2000 110</t>
  </si>
  <si>
    <t>000 1 01 02010 01 3000 110</t>
  </si>
  <si>
    <t>000 1 01 02020 01 0000 110</t>
  </si>
  <si>
    <t>000 1 01 02020 01 1000 110</t>
  </si>
  <si>
    <t>000 1 01 02020 01 2000 110</t>
  </si>
  <si>
    <t>000 1 01 02030 01 0000 110</t>
  </si>
  <si>
    <t>000 1 01 02030 01 1000 110</t>
  </si>
  <si>
    <t>000 1 01 02030 01 2000 110</t>
  </si>
  <si>
    <t> НАЛОГИ НА СОВОКУПНЫЙ ДОХОД</t>
  </si>
  <si>
    <t>000 1 05 00000 00 0000 000</t>
  </si>
  <si>
    <t> Налог, взимаемый в связи с применением упрощенной системы налогообложения</t>
  </si>
  <si>
    <t>000 1 05 01000 00 0000 110</t>
  </si>
  <si>
    <t> 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</si>
  <si>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</si>
  <si>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</si>
  <si>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000 1 05 01011 01 1000 110</t>
  </si>
  <si>
    <t>000 1 05 01011 01 2000 110</t>
  </si>
  <si>
    <t>000 1 05 01011 01 3000 110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</si>
  <si>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</si>
  <si>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</si>
  <si>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000 1 05 01012 01 1000 110</t>
  </si>
  <si>
    <t>000 1 05 01012 01 2000 110</t>
  </si>
  <si>
    <t>000 1 05 01012 01 3000 110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</si>
  <si>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</si>
  <si>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</si>
  <si>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</si>
  <si>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000 1 05 01021 01 1000 110</t>
  </si>
  <si>
    <t>000 1 05 01021 01 2000 110</t>
  </si>
  <si>
    <t>000 1 05 01021 01 3000 110</t>
  </si>
  <si>
    <t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</si>
  <si>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</si>
  <si>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000 1 05 01022 01 1000 110</t>
  </si>
  <si>
    <t> Минимальный налог, зачисляемый в бюджеты субъектов Российской Федерации</t>
  </si>
  <si>
    <t>000 1 05 01050 01 0000 110</t>
  </si>
  <si>
    <t>000 1 05 01050 01 1000 110</t>
  </si>
  <si>
    <t>000 1 05 01050 01 2000 110</t>
  </si>
  <si>
    <t> Единый сельскохозяйственный налог</t>
  </si>
  <si>
    <t>000 1 05 03000 01 0000 110</t>
  </si>
  <si>
    <t>000 1 05 03010 01 0000 110</t>
  </si>
  <si>
    <t>000 1 05 03010 01 1000 110</t>
  </si>
  <si>
    <t>000 1 05 03010 01 2000 110</t>
  </si>
  <si>
    <t> НАЛОГИ НА ИМУЩЕСТВО</t>
  </si>
  <si>
    <t>000 1 06 00000 00 0000 000</t>
  </si>
  <si>
    <t> Налог на имущество физических лиц</t>
  </si>
  <si>
    <t>000 1 06 01000 00 0000 110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</si>
  <si>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</si>
  <si>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</si>
  <si>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000 1 06 01030 10 1000 110</t>
  </si>
  <si>
    <t>000 1 06 01030 10 2000 110</t>
  </si>
  <si>
    <t> Земельный налог</t>
  </si>
  <si>
    <t>000 1 06 06000 00 0000 110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</si>
  <si>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</si>
  <si>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</si>
  <si>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</si>
  <si>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</si>
  <si>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000 1 06 06013 10 1000 110</t>
  </si>
  <si>
    <t>000 1 06 06013 10 2000 110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</si>
  <si>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</si>
  <si>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</si>
  <si>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</si>
  <si>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</si>
  <si>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000 1 06 06023 10 1000 110</t>
  </si>
  <si>
    <t>000 1 06 06023 10 2000 110</t>
  </si>
  <si>
    <t>000 1 11 00000 00 0000 000</t>
  </si>
  <si>
    <t>000 1 11 05000 00 0000 120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</si>
  <si>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</si>
  <si>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</si>
  <si>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000 1 11 05013 10 0000 120</t>
  </si>
  <si>
    <t>000 1 11 05020 00 0000 120</t>
  </si>
  <si>
    <t> Иные межбюджетные трансферты на осуществление полномочий по утверждению подготовленной на основе генерального плана Сальского городского поселения документации по планировке территорий, выдаче разрешений на строительство,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Сальского городского поселения в рамках обеспечения деятельности аппарата управления Администрации Сальского городского поселения</t>
  </si>
  <si>
    <t> Иные межбюджетные трансферты на осуществление полномочий по созданию условий для обеспечения жителей Сальского городского поселения услугами общественного питания, торговли и бытового обслуживания в рамках обеспечения деятельности аппарата управления Администрации Сальского городского поселения</t>
  </si>
  <si>
    <t> Иные межбюджетные трансферты на осуществление полномочий по утверждению подготовленной на основе генерального плана Сальского городского поселения документации по планировке территорий, выдаче разрешений на строительство,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Сальского городского поселения в рамках подпрограммы "Развитие территорий жилищного строительства в Сальском городском поселении" муниципальной программы "Обеспечение доступным и комфортным жильем населения Сальского городского поселения"</t>
  </si>
  <si>
    <t> Расходы на исполнение судебных актов по искам к Сальскому городскому поселению о возмещении вреда, причиненного незаконными действиями (бездействием) органов местного самоуправления либо их должностных лиц, в рамках непрограммных расходов органов местного самоуправления Сальского городского поселения</t>
  </si>
  <si>
    <t> 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</si>
  <si>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 Мероприятия по обеспечению пожарной безопасности в рамках подпрограммы "Пожарная безопасность" муниципальной программы Сальского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</si>
  <si>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 Мероприятия по защите населения от чрезвычайных ситуаций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объектах"</t>
  </si>
  <si>
    <r>
      <t xml:space="preserve">на 1 </t>
    </r>
    <r>
      <rPr>
        <u val="single"/>
        <sz val="12"/>
        <color indexed="8"/>
        <rFont val="Times New Roman"/>
        <family val="1"/>
      </rPr>
      <t xml:space="preserve">             июня                   </t>
    </r>
    <r>
      <rPr>
        <sz val="12"/>
        <color indexed="8"/>
        <rFont val="Times New Roman"/>
        <family val="1"/>
      </rPr>
      <t xml:space="preserve">     20 </t>
    </r>
    <r>
      <rPr>
        <u val="single"/>
        <sz val="12"/>
        <color indexed="8"/>
        <rFont val="Times New Roman"/>
        <family val="1"/>
      </rPr>
      <t xml:space="preserve">14 </t>
    </r>
    <r>
      <rPr>
        <sz val="12"/>
        <color indexed="8"/>
        <rFont val="Times New Roman"/>
        <family val="1"/>
      </rPr>
      <t xml:space="preserve">  г.</t>
    </r>
  </si>
  <si>
    <t>03.06.2014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</si>
  <si>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</si>
  <si>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> Единый сельскохозяйственный налог (за налоговый периоды, истекшие до 1 января 2011 года)</t>
  </si>
  <si>
    <t>000 1 05 03020 01 0000 110</t>
  </si>
  <si>
    <t> Единый сельскохозяйственный налог (за налоговые периоды, истекшие до 1 января 2011 года)</t>
  </si>
  <si>
    <t>000 1 05 03020 01 1000 110</t>
  </si>
  <si>
    <t> Администрация Сальского городского поселения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</si>
  <si>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</si>
  <si>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</si>
  <si>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951 0309 0432912 244 226</t>
  </si>
  <si>
    <t>951 0502 0322905 244 310</t>
  </si>
  <si>
    <t> Погашение кредиторской задолженности в рамках непрограммных расходов органов местного самоуправления Сальского городского поселения</t>
  </si>
  <si>
    <t>951 0502 9999041 000 000</t>
  </si>
  <si>
    <t>951 0502 9999041 810 000</t>
  </si>
  <si>
    <t>951 0502 9999041 810 200</t>
  </si>
  <si>
    <t>951 0502 9999041 810 240</t>
  </si>
  <si>
    <t>951 0502 9999041 810 242</t>
  </si>
  <si>
    <t>951 0503 0332924 000 000</t>
  </si>
  <si>
    <t>951 0503 0332924 244 000</t>
  </si>
  <si>
    <t>951 0503 0332924 244 200</t>
  </si>
  <si>
    <t>951 0503 0332924 244 220</t>
  </si>
  <si>
    <t>951 0503 0332924 244 226</t>
  </si>
  <si>
    <t>951 0503 9919010 244 225</t>
  </si>
  <si>
    <t>951 0505 9998704 000 000</t>
  </si>
  <si>
    <t>951 0505 9998704 540 000</t>
  </si>
  <si>
    <t>951 0505 9998704 540 200</t>
  </si>
  <si>
    <t>951 0505 9998704 540 250</t>
  </si>
  <si>
    <t>951 0505 9998704 540 251</t>
  </si>
  <si>
    <t>951 0804 9919010 244 000</t>
  </si>
  <si>
    <t>951 0804 9919010 244 200</t>
  </si>
  <si>
    <t>951 0804 9919010 244 220</t>
  </si>
  <si>
    <t>951 0804 9919010 244 225</t>
  </si>
  <si>
    <t>951 1003 9919010 540 000</t>
  </si>
  <si>
    <t>951 1003 9919010 540 200</t>
  </si>
  <si>
    <t>951 1003 9919010 540 250</t>
  </si>
  <si>
    <t>951 1003 9919010 540 251</t>
  </si>
  <si>
    <t> 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"Развитие транспортной системы"</t>
  </si>
  <si>
    <t> Мероприятия по обеспечению безопасности дорожного движения в рамках подпрограммы "Повышение безопасности дорожного движения на территории Сальского городского поселения" муниципальной программы Сальского городского поселения "Развитие транспортной системы"</t>
  </si>
  <si>
    <t> Субсидия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"Оказание мер государственной поддержки в улучшении жилищных условий отдельным категориям граждан" муниципальной программы Сальского городского поселения "Обеспечение доступным и комфортным жильем населения Сальского городского поселения"</t>
  </si>
  <si>
    <t> Расходы на поощрение победителей по итогам муниципального конкурса в сфере управления многоквартирными домами в рамках подпрограммы "Развитие жилищного хозяйства в Сальском городском поселении" муниципальной программы Сальского городского поселения "Обеспечение качественными жилищно-коммунальными услугами населения Сальского городского поселения"</t>
  </si>
  <si>
    <t> Расходы на изготовление проектно-сметной документации на строительство муниципального объекта "Городское кладбище" в г.Сальске в рамках подпрограммы "Благоустройство территории Сальского городского поселения" муниципальной программы Сальского городского поселения "Обеспечение качественными жилищно-коммунальными услугами населения Сальского городского поселения"</t>
  </si>
  <si>
    <t> Иные межбюджетные трансферты на осуществление полномочий по организации сбора и вывоза бытовых отходов и мусора, организации благоустройства территории Сальского городского поселения (включая озеленение территории, установку указателей с наименованиями улиц и номерами домов, размещение и содержание малых архитектурных форм), организации ритуальных услуг и обеспечения содержания мест захоронения в рамках непрограммных расходов органов местного самоуправления Сальского городского поселения</t>
  </si>
  <si>
    <t> Иные межбюджетные трансферты на осуществление полномочий по созданию условий для организации досуга и обеспечения жителей Сальского городского поселения услугами организаций культуры в рамках подпрограммы "Развитие культуры" муниципальной программы Сальского городского поселения "Развитие культуры"</t>
  </si>
  <si>
    <t> Подпрограмма "Развитие физической культуры и спорта"</t>
  </si>
  <si>
    <t> Субвенция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"Реализация функций иных государственных органов Ростовской области"</t>
  </si>
  <si>
    <t> Иные межбюджетные трансферты на осуществление полномочий по подготовке населения и организаций к действиям в чрезвычайных ситуациях в мирное и военное время в рамках подпрограммы «Защита населения от чрезвычайных ситуаций» муниципальной программы Сальского городского поселения "Защита населения и территории  от чрезвычайных ситуаций, обеспечение пожарной безопасности и безопасности людей на водных объектах"</t>
  </si>
  <si>
    <t> Иные межбюджетные трансферты на осуществление полномочий по обеспечению деятельности аварийно-спасательной службы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объектах"</t>
  </si>
  <si>
    <t> Мероприятия по обеспечению безопасности на воде в рамках подпрограммы «Обеспечение безопасности на воде»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объектах"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</si>
</sst>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 ;\-#,##0.00\ "/>
  </numFmts>
  <fonts count="31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MS Sans Serif"/>
      <family val="2"/>
    </font>
    <font>
      <sz val="8"/>
      <color indexed="8"/>
      <name val="Times New Roman"/>
      <family val="1"/>
    </font>
    <font>
      <sz val="8"/>
      <color indexed="8"/>
      <name val="MS Sans Serif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7" borderId="1" applyNumberFormat="0" applyAlignment="0" applyProtection="0"/>
    <xf numFmtId="0" fontId="18" fillId="15" borderId="2" applyNumberFormat="0" applyAlignment="0" applyProtection="0"/>
    <xf numFmtId="0" fontId="19" fillId="15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6" borderId="7" applyNumberFormat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0" fillId="0" borderId="0">
      <alignment/>
      <protection/>
    </xf>
    <xf numFmtId="0" fontId="27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0" fillId="6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 vertical="justify"/>
    </xf>
    <xf numFmtId="0" fontId="4" fillId="0" borderId="0" xfId="52" applyFont="1" applyAlignment="1">
      <alignment horizontal="left" vertical="top" wrapText="1"/>
      <protection/>
    </xf>
    <xf numFmtId="0" fontId="4" fillId="0" borderId="0" xfId="52" applyFont="1" applyAlignment="1">
      <alignment horizontal="center" vertical="top" wrapText="1"/>
      <protection/>
    </xf>
    <xf numFmtId="0" fontId="5" fillId="0" borderId="0" xfId="52" applyFont="1" applyBorder="1" applyAlignment="1">
      <alignment horizontal="center"/>
      <protection/>
    </xf>
    <xf numFmtId="0" fontId="4" fillId="0" borderId="0" xfId="52" applyFont="1" applyAlignment="1">
      <alignment vertical="top" wrapText="1"/>
      <protection/>
    </xf>
    <xf numFmtId="0" fontId="0" fillId="0" borderId="0" xfId="52" applyAlignment="1">
      <alignment vertical="top" wrapText="1"/>
      <protection/>
    </xf>
    <xf numFmtId="0" fontId="0" fillId="0" borderId="0" xfId="52">
      <alignment/>
      <protection/>
    </xf>
    <xf numFmtId="0" fontId="0" fillId="0" borderId="0" xfId="52" applyAlignment="1">
      <alignment horizontal="left" vertical="top" wrapText="1"/>
      <protection/>
    </xf>
    <xf numFmtId="0" fontId="0" fillId="0" borderId="0" xfId="52" applyAlignment="1">
      <alignment horizontal="center" vertical="top" wrapText="1"/>
      <protection/>
    </xf>
    <xf numFmtId="0" fontId="3" fillId="0" borderId="0" xfId="52" applyFont="1">
      <alignment/>
      <protection/>
    </xf>
    <xf numFmtId="0" fontId="6" fillId="0" borderId="0" xfId="52" applyFont="1">
      <alignment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centerContinuous"/>
      <protection/>
    </xf>
    <xf numFmtId="0" fontId="7" fillId="0" borderId="0" xfId="52" applyFont="1">
      <alignment/>
      <protection/>
    </xf>
    <xf numFmtId="0" fontId="8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7" fillId="0" borderId="0" xfId="52" applyFont="1" applyAlignment="1">
      <alignment horizontal="centerContinuous"/>
      <protection/>
    </xf>
    <xf numFmtId="0" fontId="10" fillId="0" borderId="0" xfId="0" applyFont="1" applyAlignment="1">
      <alignment horizontal="centerContinuous" vertical="justify" wrapText="1"/>
    </xf>
    <xf numFmtId="0" fontId="10" fillId="0" borderId="10" xfId="0" applyFont="1" applyBorder="1" applyAlignment="1">
      <alignment horizontal="centerContinuous" vertical="justify" wrapText="1"/>
    </xf>
    <xf numFmtId="4" fontId="4" fillId="0" borderId="11" xfId="0" applyNumberFormat="1" applyFont="1" applyBorder="1" applyAlignment="1">
      <alignment horizontal="center" vertical="justify"/>
    </xf>
    <xf numFmtId="0" fontId="4" fillId="0" borderId="0" xfId="0" applyFont="1" applyAlignment="1">
      <alignment vertical="justify" wrapText="1"/>
    </xf>
    <xf numFmtId="0" fontId="4" fillId="0" borderId="0" xfId="0" applyFont="1" applyAlignment="1">
      <alignment horizontal="center" vertical="justify"/>
    </xf>
    <xf numFmtId="4" fontId="4" fillId="0" borderId="0" xfId="0" applyNumberFormat="1" applyFont="1" applyAlignment="1">
      <alignment vertical="justify"/>
    </xf>
    <xf numFmtId="49" fontId="4" fillId="0" borderId="11" xfId="0" applyNumberFormat="1" applyFont="1" applyBorder="1" applyAlignment="1">
      <alignment horizontal="center" vertical="justify"/>
    </xf>
    <xf numFmtId="0" fontId="4" fillId="0" borderId="0" xfId="0" applyFont="1" applyAlignment="1">
      <alignment horizontal="centerContinuous" vertical="justify" wrapText="1"/>
    </xf>
    <xf numFmtId="0" fontId="4" fillId="0" borderId="10" xfId="0" applyFont="1" applyBorder="1" applyAlignment="1">
      <alignment horizontal="centerContinuous" vertical="justify" wrapText="1"/>
    </xf>
    <xf numFmtId="0" fontId="4" fillId="0" borderId="0" xfId="0" applyFont="1" applyAlignment="1">
      <alignment horizontal="justify" vertical="justify" wrapText="1"/>
    </xf>
    <xf numFmtId="0" fontId="4" fillId="0" borderId="0" xfId="0" applyFont="1" applyAlignment="1">
      <alignment horizontal="center" vertical="justify" wrapText="1"/>
    </xf>
    <xf numFmtId="0" fontId="11" fillId="0" borderId="10" xfId="0" applyFont="1" applyBorder="1" applyAlignment="1">
      <alignment horizontal="left" vertical="justify" wrapText="1"/>
    </xf>
    <xf numFmtId="0" fontId="4" fillId="0" borderId="0" xfId="0" applyFont="1" applyAlignment="1">
      <alignment vertical="justify"/>
    </xf>
    <xf numFmtId="0" fontId="4" fillId="0" borderId="0" xfId="0" applyFont="1" applyAlignment="1">
      <alignment horizontal="left" vertical="justify" wrapText="1"/>
    </xf>
    <xf numFmtId="0" fontId="4" fillId="0" borderId="10" xfId="0" applyFont="1" applyBorder="1" applyAlignment="1">
      <alignment horizontal="left" vertical="justify" wrapText="1"/>
    </xf>
    <xf numFmtId="0" fontId="11" fillId="0" borderId="0" xfId="0" applyFont="1" applyAlignment="1">
      <alignment horizontal="centerContinuous" vertical="justify" wrapText="1"/>
    </xf>
    <xf numFmtId="0" fontId="3" fillId="0" borderId="0" xfId="0" applyFont="1" applyAlignment="1">
      <alignment vertical="justify" wrapText="1"/>
    </xf>
    <xf numFmtId="0" fontId="3" fillId="0" borderId="0" xfId="0" applyFont="1" applyAlignment="1">
      <alignment horizontal="center" vertical="justify"/>
    </xf>
    <xf numFmtId="0" fontId="3" fillId="0" borderId="11" xfId="0" applyFont="1" applyFill="1" applyBorder="1" applyAlignment="1">
      <alignment horizontal="justify" vertical="justify" wrapText="1"/>
    </xf>
    <xf numFmtId="0" fontId="12" fillId="0" borderId="0" xfId="0" applyFont="1" applyAlignment="1">
      <alignment horizontal="centerContinuous" vertical="justify" wrapText="1"/>
    </xf>
    <xf numFmtId="0" fontId="4" fillId="0" borderId="11" xfId="0" applyFont="1" applyFill="1" applyBorder="1" applyAlignment="1">
      <alignment horizontal="center" vertical="center" wrapText="1"/>
    </xf>
    <xf numFmtId="0" fontId="13" fillId="0" borderId="11" xfId="52" applyFont="1" applyBorder="1" applyAlignment="1" applyProtection="1">
      <alignment horizontal="justify" vertical="center" wrapText="1"/>
      <protection/>
    </xf>
    <xf numFmtId="0" fontId="9" fillId="0" borderId="11" xfId="52" applyFont="1" applyFill="1" applyBorder="1" applyAlignment="1">
      <alignment horizontal="center" vertical="justify" wrapText="1"/>
      <protection/>
    </xf>
    <xf numFmtId="4" fontId="9" fillId="0" borderId="11" xfId="52" applyNumberFormat="1" applyFont="1" applyFill="1" applyBorder="1" applyAlignment="1">
      <alignment horizontal="right" vertical="justify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14" fillId="0" borderId="11" xfId="0" applyFont="1" applyFill="1" applyBorder="1" applyAlignment="1">
      <alignment horizontal="justify" vertical="justify" wrapText="1"/>
    </xf>
    <xf numFmtId="0" fontId="2" fillId="0" borderId="11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center" vertical="justify" wrapText="1"/>
    </xf>
    <xf numFmtId="4" fontId="3" fillId="0" borderId="11" xfId="0" applyNumberFormat="1" applyFont="1" applyFill="1" applyBorder="1" applyAlignment="1">
      <alignment horizontal="right" vertical="justify" wrapText="1"/>
    </xf>
    <xf numFmtId="4" fontId="2" fillId="0" borderId="11" xfId="0" applyNumberFormat="1" applyFont="1" applyFill="1" applyBorder="1" applyAlignment="1">
      <alignment horizontal="justify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justify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11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justify" wrapText="1"/>
    </xf>
    <xf numFmtId="0" fontId="2" fillId="0" borderId="11" xfId="0" applyFont="1" applyFill="1" applyBorder="1" applyAlignment="1">
      <alignment horizontal="center" vertical="justify" wrapText="1"/>
    </xf>
    <xf numFmtId="4" fontId="2" fillId="0" borderId="11" xfId="0" applyNumberFormat="1" applyFont="1" applyFill="1" applyBorder="1" applyAlignment="1">
      <alignment horizontal="right" vertical="justify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2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38.00390625" style="34" customWidth="1"/>
    <col min="2" max="2" width="7.8515625" style="35" customWidth="1"/>
    <col min="3" max="3" width="26.8515625" style="35" customWidth="1"/>
    <col min="4" max="4" width="15.8515625" style="1" customWidth="1"/>
    <col min="5" max="5" width="16.7109375" style="1" customWidth="1"/>
    <col min="6" max="6" width="15.7109375" style="1" customWidth="1"/>
    <col min="7" max="16384" width="9.140625" style="1" customWidth="1"/>
  </cols>
  <sheetData>
    <row r="1" spans="1:6" ht="18.75" customHeight="1">
      <c r="A1" s="37" t="s">
        <v>708</v>
      </c>
      <c r="B1" s="18"/>
      <c r="C1" s="18"/>
      <c r="D1" s="18"/>
      <c r="E1" s="19"/>
      <c r="F1" s="20" t="s">
        <v>709</v>
      </c>
    </row>
    <row r="2" spans="1:6" ht="15.75">
      <c r="A2" s="21"/>
      <c r="B2" s="22"/>
      <c r="C2" s="22"/>
      <c r="D2" s="23"/>
      <c r="E2" s="23"/>
      <c r="F2" s="24" t="s">
        <v>710</v>
      </c>
    </row>
    <row r="3" spans="1:6" ht="15.75">
      <c r="A3" s="25" t="s">
        <v>811</v>
      </c>
      <c r="B3" s="25"/>
      <c r="C3" s="25"/>
      <c r="D3" s="25"/>
      <c r="E3" s="26"/>
      <c r="F3" s="24" t="s">
        <v>812</v>
      </c>
    </row>
    <row r="4" spans="1:6" ht="30" customHeight="1">
      <c r="A4" s="27" t="s">
        <v>711</v>
      </c>
      <c r="B4" s="28"/>
      <c r="C4" s="25" t="s">
        <v>712</v>
      </c>
      <c r="D4" s="25"/>
      <c r="E4" s="29"/>
      <c r="F4" s="24" t="s">
        <v>713</v>
      </c>
    </row>
    <row r="5" spans="1:6" ht="15.75">
      <c r="A5" s="30"/>
      <c r="B5" s="28"/>
      <c r="C5" s="28"/>
      <c r="D5" s="31"/>
      <c r="E5" s="32"/>
      <c r="F5" s="24" t="s">
        <v>714</v>
      </c>
    </row>
    <row r="6" spans="1:6" ht="31.5">
      <c r="A6" s="27" t="s">
        <v>72</v>
      </c>
      <c r="B6" s="28"/>
      <c r="C6" s="33" t="s">
        <v>715</v>
      </c>
      <c r="D6" s="33"/>
      <c r="E6" s="32"/>
      <c r="F6" s="24" t="s">
        <v>62</v>
      </c>
    </row>
    <row r="7" spans="1:6" ht="15.75">
      <c r="A7" s="21" t="s">
        <v>716</v>
      </c>
      <c r="B7" s="22"/>
      <c r="C7" s="22"/>
      <c r="D7" s="23"/>
      <c r="E7" s="23"/>
      <c r="F7" s="24"/>
    </row>
    <row r="8" spans="1:6" ht="15.75">
      <c r="A8" s="21" t="s">
        <v>717</v>
      </c>
      <c r="B8" s="22"/>
      <c r="C8" s="22"/>
      <c r="D8" s="23"/>
      <c r="E8" s="23"/>
      <c r="F8" s="24" t="s">
        <v>718</v>
      </c>
    </row>
    <row r="9" spans="1:6" ht="15.75">
      <c r="A9" s="30"/>
      <c r="B9" s="22"/>
      <c r="C9" s="30"/>
      <c r="D9" s="30"/>
      <c r="E9" s="30"/>
      <c r="F9" s="30"/>
    </row>
    <row r="10" spans="1:6" ht="46.5" customHeight="1">
      <c r="A10" s="38" t="s">
        <v>719</v>
      </c>
      <c r="B10" s="38" t="s">
        <v>720</v>
      </c>
      <c r="C10" s="38" t="s">
        <v>721</v>
      </c>
      <c r="D10" s="38" t="s">
        <v>722</v>
      </c>
      <c r="E10" s="38" t="s">
        <v>723</v>
      </c>
      <c r="F10" s="38" t="s">
        <v>724</v>
      </c>
    </row>
    <row r="11" spans="1:6" ht="15">
      <c r="A11" s="50" t="s">
        <v>63</v>
      </c>
      <c r="B11" s="51" t="s">
        <v>725</v>
      </c>
      <c r="C11" s="51" t="s">
        <v>726</v>
      </c>
      <c r="D11" s="45">
        <v>219105757.3</v>
      </c>
      <c r="E11" s="45">
        <v>104186816.1</v>
      </c>
      <c r="F11" s="45">
        <f>D11-E11</f>
        <v>114918941.20000002</v>
      </c>
    </row>
    <row r="12" spans="1:6" ht="30">
      <c r="A12" s="52" t="s">
        <v>64</v>
      </c>
      <c r="B12" s="61" t="s">
        <v>727</v>
      </c>
      <c r="C12" s="61" t="s">
        <v>728</v>
      </c>
      <c r="D12" s="49">
        <v>143861600</v>
      </c>
      <c r="E12" s="49">
        <v>54724375.85</v>
      </c>
      <c r="F12" s="49">
        <v>89137224.15</v>
      </c>
    </row>
    <row r="13" spans="1:6" ht="15">
      <c r="A13" s="52" t="s">
        <v>65</v>
      </c>
      <c r="B13" s="61" t="s">
        <v>727</v>
      </c>
      <c r="C13" s="61" t="s">
        <v>729</v>
      </c>
      <c r="D13" s="49">
        <v>54590400</v>
      </c>
      <c r="E13" s="49">
        <v>19440721.5</v>
      </c>
      <c r="F13" s="49">
        <v>35149678.5</v>
      </c>
    </row>
    <row r="14" spans="1:6" ht="15">
      <c r="A14" s="52" t="s">
        <v>66</v>
      </c>
      <c r="B14" s="61" t="s">
        <v>727</v>
      </c>
      <c r="C14" s="61" t="s">
        <v>730</v>
      </c>
      <c r="D14" s="49">
        <v>54590400</v>
      </c>
      <c r="E14" s="49">
        <v>19440721.5</v>
      </c>
      <c r="F14" s="49">
        <v>35149678.5</v>
      </c>
    </row>
    <row r="15" spans="1:6" ht="120">
      <c r="A15" s="52" t="s">
        <v>813</v>
      </c>
      <c r="B15" s="61" t="s">
        <v>727</v>
      </c>
      <c r="C15" s="61" t="s">
        <v>731</v>
      </c>
      <c r="D15" s="49">
        <v>54183600</v>
      </c>
      <c r="E15" s="49">
        <v>19328867.08</v>
      </c>
      <c r="F15" s="49">
        <v>34854732.92</v>
      </c>
    </row>
    <row r="16" spans="1:6" ht="90">
      <c r="A16" s="52" t="s">
        <v>67</v>
      </c>
      <c r="B16" s="61" t="s">
        <v>727</v>
      </c>
      <c r="C16" s="61" t="s">
        <v>732</v>
      </c>
      <c r="D16" s="49">
        <v>0</v>
      </c>
      <c r="E16" s="49">
        <v>19324474.88</v>
      </c>
      <c r="F16" s="49">
        <v>-19324474.88</v>
      </c>
    </row>
    <row r="17" spans="1:6" ht="90">
      <c r="A17" s="52" t="s">
        <v>67</v>
      </c>
      <c r="B17" s="61" t="s">
        <v>727</v>
      </c>
      <c r="C17" s="61" t="s">
        <v>735</v>
      </c>
      <c r="D17" s="49">
        <v>0</v>
      </c>
      <c r="E17" s="49">
        <v>3686.26</v>
      </c>
      <c r="F17" s="49">
        <v>-3686.26</v>
      </c>
    </row>
    <row r="18" spans="1:6" ht="90">
      <c r="A18" s="52" t="s">
        <v>67</v>
      </c>
      <c r="B18" s="61" t="s">
        <v>727</v>
      </c>
      <c r="C18" s="61" t="s">
        <v>736</v>
      </c>
      <c r="D18" s="49">
        <v>0</v>
      </c>
      <c r="E18" s="49">
        <v>705.94</v>
      </c>
      <c r="F18" s="49">
        <v>-705.94</v>
      </c>
    </row>
    <row r="19" spans="1:6" ht="167.25" customHeight="1">
      <c r="A19" s="46" t="s">
        <v>73</v>
      </c>
      <c r="B19" s="61" t="s">
        <v>727</v>
      </c>
      <c r="C19" s="61" t="s">
        <v>737</v>
      </c>
      <c r="D19" s="49">
        <v>285100</v>
      </c>
      <c r="E19" s="49">
        <v>61525.41</v>
      </c>
      <c r="F19" s="49">
        <v>223574.59</v>
      </c>
    </row>
    <row r="20" spans="1:6" ht="166.5" customHeight="1">
      <c r="A20" s="46" t="s">
        <v>73</v>
      </c>
      <c r="B20" s="61" t="s">
        <v>727</v>
      </c>
      <c r="C20" s="61" t="s">
        <v>738</v>
      </c>
      <c r="D20" s="49">
        <v>0</v>
      </c>
      <c r="E20" s="49">
        <v>61254.06</v>
      </c>
      <c r="F20" s="49">
        <v>-61254.06</v>
      </c>
    </row>
    <row r="21" spans="1:6" ht="165" customHeight="1">
      <c r="A21" s="46" t="s">
        <v>73</v>
      </c>
      <c r="B21" s="61" t="s">
        <v>727</v>
      </c>
      <c r="C21" s="61" t="s">
        <v>739</v>
      </c>
      <c r="D21" s="49">
        <v>0</v>
      </c>
      <c r="E21" s="49">
        <v>171.35</v>
      </c>
      <c r="F21" s="49">
        <v>-171.35</v>
      </c>
    </row>
    <row r="22" spans="1:6" ht="166.5" customHeight="1">
      <c r="A22" s="46" t="s">
        <v>73</v>
      </c>
      <c r="B22" s="61" t="s">
        <v>727</v>
      </c>
      <c r="C22" s="61" t="s">
        <v>131</v>
      </c>
      <c r="D22" s="49">
        <v>0</v>
      </c>
      <c r="E22" s="49">
        <v>100</v>
      </c>
      <c r="F22" s="49">
        <v>-100</v>
      </c>
    </row>
    <row r="23" spans="1:6" ht="75">
      <c r="A23" s="52" t="s">
        <v>68</v>
      </c>
      <c r="B23" s="61" t="s">
        <v>727</v>
      </c>
      <c r="C23" s="61" t="s">
        <v>740</v>
      </c>
      <c r="D23" s="49">
        <v>121700</v>
      </c>
      <c r="E23" s="49">
        <v>50329.01</v>
      </c>
      <c r="F23" s="49">
        <v>71370.99</v>
      </c>
    </row>
    <row r="24" spans="1:6" ht="60">
      <c r="A24" s="52" t="s">
        <v>69</v>
      </c>
      <c r="B24" s="61" t="s">
        <v>727</v>
      </c>
      <c r="C24" s="61" t="s">
        <v>741</v>
      </c>
      <c r="D24" s="49">
        <v>0</v>
      </c>
      <c r="E24" s="49">
        <v>50077.94</v>
      </c>
      <c r="F24" s="49">
        <v>-50077.94</v>
      </c>
    </row>
    <row r="25" spans="1:6" ht="60">
      <c r="A25" s="52" t="s">
        <v>69</v>
      </c>
      <c r="B25" s="61" t="s">
        <v>727</v>
      </c>
      <c r="C25" s="61" t="s">
        <v>742</v>
      </c>
      <c r="D25" s="49">
        <v>0</v>
      </c>
      <c r="E25" s="49">
        <v>51.07</v>
      </c>
      <c r="F25" s="49">
        <v>-51.07</v>
      </c>
    </row>
    <row r="26" spans="1:6" ht="60">
      <c r="A26" s="52" t="s">
        <v>69</v>
      </c>
      <c r="B26" s="61" t="s">
        <v>727</v>
      </c>
      <c r="C26" s="61" t="s">
        <v>132</v>
      </c>
      <c r="D26" s="49">
        <v>0</v>
      </c>
      <c r="E26" s="49">
        <v>200</v>
      </c>
      <c r="F26" s="49">
        <v>-200</v>
      </c>
    </row>
    <row r="27" spans="1:6" ht="30">
      <c r="A27" s="52" t="s">
        <v>743</v>
      </c>
      <c r="B27" s="61" t="s">
        <v>727</v>
      </c>
      <c r="C27" s="61" t="s">
        <v>744</v>
      </c>
      <c r="D27" s="49">
        <v>13007600</v>
      </c>
      <c r="E27" s="49">
        <v>7061977.38</v>
      </c>
      <c r="F27" s="49">
        <v>5945622.62</v>
      </c>
    </row>
    <row r="28" spans="1:6" ht="45">
      <c r="A28" s="52" t="s">
        <v>745</v>
      </c>
      <c r="B28" s="61" t="s">
        <v>727</v>
      </c>
      <c r="C28" s="61" t="s">
        <v>746</v>
      </c>
      <c r="D28" s="49">
        <v>12851900</v>
      </c>
      <c r="E28" s="49">
        <v>6778764.14</v>
      </c>
      <c r="F28" s="49">
        <v>6073135.86</v>
      </c>
    </row>
    <row r="29" spans="1:6" ht="60">
      <c r="A29" s="52" t="s">
        <v>747</v>
      </c>
      <c r="B29" s="61" t="s">
        <v>727</v>
      </c>
      <c r="C29" s="61" t="s">
        <v>748</v>
      </c>
      <c r="D29" s="49">
        <v>8352000</v>
      </c>
      <c r="E29" s="49">
        <v>4102845.36</v>
      </c>
      <c r="F29" s="49">
        <v>4249154.64</v>
      </c>
    </row>
    <row r="30" spans="1:6" ht="60">
      <c r="A30" s="52" t="s">
        <v>747</v>
      </c>
      <c r="B30" s="61" t="s">
        <v>727</v>
      </c>
      <c r="C30" s="61" t="s">
        <v>749</v>
      </c>
      <c r="D30" s="49">
        <v>8352000</v>
      </c>
      <c r="E30" s="49">
        <v>4136727.02</v>
      </c>
      <c r="F30" s="49">
        <v>4215272.98</v>
      </c>
    </row>
    <row r="31" spans="1:6" ht="60">
      <c r="A31" s="52" t="s">
        <v>747</v>
      </c>
      <c r="B31" s="61" t="s">
        <v>727</v>
      </c>
      <c r="C31" s="61" t="s">
        <v>750</v>
      </c>
      <c r="D31" s="49">
        <v>0</v>
      </c>
      <c r="E31" s="49">
        <v>4122636.77</v>
      </c>
      <c r="F31" s="49">
        <v>-4122636.77</v>
      </c>
    </row>
    <row r="32" spans="1:6" ht="60">
      <c r="A32" s="52" t="s">
        <v>747</v>
      </c>
      <c r="B32" s="61" t="s">
        <v>727</v>
      </c>
      <c r="C32" s="61" t="s">
        <v>751</v>
      </c>
      <c r="D32" s="49">
        <v>0</v>
      </c>
      <c r="E32" s="49">
        <v>15999.69</v>
      </c>
      <c r="F32" s="49">
        <v>-15999.69</v>
      </c>
    </row>
    <row r="33" spans="1:6" ht="60">
      <c r="A33" s="52" t="s">
        <v>747</v>
      </c>
      <c r="B33" s="61" t="s">
        <v>727</v>
      </c>
      <c r="C33" s="61" t="s">
        <v>752</v>
      </c>
      <c r="D33" s="49">
        <v>0</v>
      </c>
      <c r="E33" s="49">
        <v>-493.29</v>
      </c>
      <c r="F33" s="49">
        <v>493.29</v>
      </c>
    </row>
    <row r="34" spans="1:6" ht="60">
      <c r="A34" s="52" t="s">
        <v>747</v>
      </c>
      <c r="B34" s="61" t="s">
        <v>727</v>
      </c>
      <c r="C34" s="61" t="s">
        <v>133</v>
      </c>
      <c r="D34" s="49">
        <v>0</v>
      </c>
      <c r="E34" s="49">
        <v>-1416.15</v>
      </c>
      <c r="F34" s="49">
        <v>1416.15</v>
      </c>
    </row>
    <row r="35" spans="1:6" ht="75">
      <c r="A35" s="52" t="s">
        <v>753</v>
      </c>
      <c r="B35" s="61" t="s">
        <v>727</v>
      </c>
      <c r="C35" s="61" t="s">
        <v>754</v>
      </c>
      <c r="D35" s="49">
        <v>0</v>
      </c>
      <c r="E35" s="49">
        <v>-33881.66</v>
      </c>
      <c r="F35" s="49">
        <v>33881.66</v>
      </c>
    </row>
    <row r="36" spans="1:6" ht="75">
      <c r="A36" s="52" t="s">
        <v>753</v>
      </c>
      <c r="B36" s="61" t="s">
        <v>727</v>
      </c>
      <c r="C36" s="61" t="s">
        <v>755</v>
      </c>
      <c r="D36" s="49">
        <v>0</v>
      </c>
      <c r="E36" s="49">
        <v>-34850.05</v>
      </c>
      <c r="F36" s="49">
        <v>34850.05</v>
      </c>
    </row>
    <row r="37" spans="1:6" ht="75">
      <c r="A37" s="52" t="s">
        <v>753</v>
      </c>
      <c r="B37" s="61" t="s">
        <v>727</v>
      </c>
      <c r="C37" s="61" t="s">
        <v>756</v>
      </c>
      <c r="D37" s="49">
        <v>0</v>
      </c>
      <c r="E37" s="49">
        <v>878.39</v>
      </c>
      <c r="F37" s="49">
        <v>-878.39</v>
      </c>
    </row>
    <row r="38" spans="1:6" ht="75">
      <c r="A38" s="52" t="s">
        <v>753</v>
      </c>
      <c r="B38" s="61" t="s">
        <v>727</v>
      </c>
      <c r="C38" s="61" t="s">
        <v>757</v>
      </c>
      <c r="D38" s="49">
        <v>0</v>
      </c>
      <c r="E38" s="49">
        <v>90</v>
      </c>
      <c r="F38" s="49">
        <v>-90</v>
      </c>
    </row>
    <row r="39" spans="1:6" ht="75">
      <c r="A39" s="52" t="s">
        <v>758</v>
      </c>
      <c r="B39" s="61" t="s">
        <v>727</v>
      </c>
      <c r="C39" s="61" t="s">
        <v>759</v>
      </c>
      <c r="D39" s="49">
        <v>2966500</v>
      </c>
      <c r="E39" s="49">
        <v>1264138.51</v>
      </c>
      <c r="F39" s="49">
        <v>1702361.49</v>
      </c>
    </row>
    <row r="40" spans="1:6" ht="75">
      <c r="A40" s="52" t="s">
        <v>758</v>
      </c>
      <c r="B40" s="61" t="s">
        <v>727</v>
      </c>
      <c r="C40" s="61" t="s">
        <v>760</v>
      </c>
      <c r="D40" s="49">
        <v>2966500</v>
      </c>
      <c r="E40" s="49">
        <v>1263744.3</v>
      </c>
      <c r="F40" s="49">
        <v>1702755.7</v>
      </c>
    </row>
    <row r="41" spans="1:6" ht="75">
      <c r="A41" s="52" t="s">
        <v>758</v>
      </c>
      <c r="B41" s="61" t="s">
        <v>727</v>
      </c>
      <c r="C41" s="61" t="s">
        <v>761</v>
      </c>
      <c r="D41" s="49">
        <v>0</v>
      </c>
      <c r="E41" s="49">
        <v>1253436.84</v>
      </c>
      <c r="F41" s="49">
        <v>-1253436.84</v>
      </c>
    </row>
    <row r="42" spans="1:6" ht="75">
      <c r="A42" s="52" t="s">
        <v>758</v>
      </c>
      <c r="B42" s="61" t="s">
        <v>727</v>
      </c>
      <c r="C42" s="61" t="s">
        <v>762</v>
      </c>
      <c r="D42" s="49">
        <v>0</v>
      </c>
      <c r="E42" s="49">
        <v>9117.82</v>
      </c>
      <c r="F42" s="49">
        <v>-9117.82</v>
      </c>
    </row>
    <row r="43" spans="1:6" ht="75">
      <c r="A43" s="52" t="s">
        <v>758</v>
      </c>
      <c r="B43" s="61" t="s">
        <v>727</v>
      </c>
      <c r="C43" s="61" t="s">
        <v>763</v>
      </c>
      <c r="D43" s="49">
        <v>0</v>
      </c>
      <c r="E43" s="49">
        <v>1189.64</v>
      </c>
      <c r="F43" s="49">
        <v>-1189.64</v>
      </c>
    </row>
    <row r="44" spans="1:6" ht="90">
      <c r="A44" s="52" t="s">
        <v>764</v>
      </c>
      <c r="B44" s="61" t="s">
        <v>727</v>
      </c>
      <c r="C44" s="61" t="s">
        <v>765</v>
      </c>
      <c r="D44" s="49">
        <v>0</v>
      </c>
      <c r="E44" s="49">
        <v>394.21</v>
      </c>
      <c r="F44" s="49">
        <v>-394.21</v>
      </c>
    </row>
    <row r="45" spans="1:6" ht="90">
      <c r="A45" s="52" t="s">
        <v>764</v>
      </c>
      <c r="B45" s="61" t="s">
        <v>727</v>
      </c>
      <c r="C45" s="61" t="s">
        <v>766</v>
      </c>
      <c r="D45" s="49">
        <v>0</v>
      </c>
      <c r="E45" s="49">
        <v>-360.63</v>
      </c>
      <c r="F45" s="49">
        <v>360.63</v>
      </c>
    </row>
    <row r="46" spans="1:6" ht="90">
      <c r="A46" s="52" t="s">
        <v>764</v>
      </c>
      <c r="B46" s="61" t="s">
        <v>727</v>
      </c>
      <c r="C46" s="61" t="s">
        <v>551</v>
      </c>
      <c r="D46" s="49">
        <v>0</v>
      </c>
      <c r="E46" s="49">
        <v>754.84</v>
      </c>
      <c r="F46" s="49">
        <v>-754.84</v>
      </c>
    </row>
    <row r="47" spans="1:6" ht="45">
      <c r="A47" s="52" t="s">
        <v>767</v>
      </c>
      <c r="B47" s="61" t="s">
        <v>727</v>
      </c>
      <c r="C47" s="61" t="s">
        <v>768</v>
      </c>
      <c r="D47" s="49">
        <v>1533400</v>
      </c>
      <c r="E47" s="49">
        <v>1411780.27</v>
      </c>
      <c r="F47" s="49">
        <v>121619.73</v>
      </c>
    </row>
    <row r="48" spans="1:6" ht="45">
      <c r="A48" s="52" t="s">
        <v>767</v>
      </c>
      <c r="B48" s="61" t="s">
        <v>727</v>
      </c>
      <c r="C48" s="61" t="s">
        <v>769</v>
      </c>
      <c r="D48" s="49">
        <v>0</v>
      </c>
      <c r="E48" s="49">
        <v>1410812.61</v>
      </c>
      <c r="F48" s="49">
        <v>-1410812.61</v>
      </c>
    </row>
    <row r="49" spans="1:6" ht="45">
      <c r="A49" s="52" t="s">
        <v>767</v>
      </c>
      <c r="B49" s="61" t="s">
        <v>727</v>
      </c>
      <c r="C49" s="61" t="s">
        <v>770</v>
      </c>
      <c r="D49" s="49">
        <v>0</v>
      </c>
      <c r="E49" s="49">
        <v>967.66</v>
      </c>
      <c r="F49" s="49">
        <v>-967.66</v>
      </c>
    </row>
    <row r="50" spans="1:6" ht="15">
      <c r="A50" s="52" t="s">
        <v>771</v>
      </c>
      <c r="B50" s="61" t="s">
        <v>727</v>
      </c>
      <c r="C50" s="61" t="s">
        <v>772</v>
      </c>
      <c r="D50" s="49">
        <v>155700</v>
      </c>
      <c r="E50" s="49">
        <v>283213.24</v>
      </c>
      <c r="F50" s="49">
        <v>-127513.24</v>
      </c>
    </row>
    <row r="51" spans="1:6" ht="15">
      <c r="A51" s="52" t="s">
        <v>771</v>
      </c>
      <c r="B51" s="61" t="s">
        <v>727</v>
      </c>
      <c r="C51" s="61" t="s">
        <v>773</v>
      </c>
      <c r="D51" s="49">
        <v>155700</v>
      </c>
      <c r="E51" s="49">
        <v>282597.64</v>
      </c>
      <c r="F51" s="49">
        <v>-126897.64</v>
      </c>
    </row>
    <row r="52" spans="1:6" ht="15">
      <c r="A52" s="52" t="s">
        <v>771</v>
      </c>
      <c r="B52" s="61" t="s">
        <v>727</v>
      </c>
      <c r="C52" s="61" t="s">
        <v>774</v>
      </c>
      <c r="D52" s="49">
        <v>0</v>
      </c>
      <c r="E52" s="49">
        <v>281449.59</v>
      </c>
      <c r="F52" s="49">
        <v>-281449.59</v>
      </c>
    </row>
    <row r="53" spans="1:6" ht="15">
      <c r="A53" s="52" t="s">
        <v>771</v>
      </c>
      <c r="B53" s="61" t="s">
        <v>727</v>
      </c>
      <c r="C53" s="61" t="s">
        <v>775</v>
      </c>
      <c r="D53" s="49">
        <v>0</v>
      </c>
      <c r="E53" s="49">
        <v>648.05</v>
      </c>
      <c r="F53" s="49">
        <v>-648.05</v>
      </c>
    </row>
    <row r="54" spans="1:6" ht="15">
      <c r="A54" s="52" t="s">
        <v>771</v>
      </c>
      <c r="B54" s="61" t="s">
        <v>727</v>
      </c>
      <c r="C54" s="61" t="s">
        <v>733</v>
      </c>
      <c r="D54" s="49">
        <v>0</v>
      </c>
      <c r="E54" s="49">
        <v>500</v>
      </c>
      <c r="F54" s="49">
        <v>-500</v>
      </c>
    </row>
    <row r="55" spans="1:6" ht="45">
      <c r="A55" s="52" t="s">
        <v>814</v>
      </c>
      <c r="B55" s="61" t="s">
        <v>727</v>
      </c>
      <c r="C55" s="61" t="s">
        <v>815</v>
      </c>
      <c r="D55" s="49">
        <v>0</v>
      </c>
      <c r="E55" s="49">
        <v>615.6</v>
      </c>
      <c r="F55" s="49">
        <v>-615.6</v>
      </c>
    </row>
    <row r="56" spans="1:6" ht="45">
      <c r="A56" s="52" t="s">
        <v>816</v>
      </c>
      <c r="B56" s="61" t="s">
        <v>727</v>
      </c>
      <c r="C56" s="61" t="s">
        <v>817</v>
      </c>
      <c r="D56" s="49">
        <v>0</v>
      </c>
      <c r="E56" s="49">
        <v>615.6</v>
      </c>
      <c r="F56" s="49">
        <v>-615.6</v>
      </c>
    </row>
    <row r="57" spans="1:6" ht="15">
      <c r="A57" s="52" t="s">
        <v>776</v>
      </c>
      <c r="B57" s="61" t="s">
        <v>727</v>
      </c>
      <c r="C57" s="61" t="s">
        <v>777</v>
      </c>
      <c r="D57" s="49">
        <v>61453700</v>
      </c>
      <c r="E57" s="49">
        <v>24287209.16</v>
      </c>
      <c r="F57" s="49">
        <v>37166490.84</v>
      </c>
    </row>
    <row r="58" spans="1:6" ht="15">
      <c r="A58" s="52" t="s">
        <v>778</v>
      </c>
      <c r="B58" s="61" t="s">
        <v>727</v>
      </c>
      <c r="C58" s="61" t="s">
        <v>779</v>
      </c>
      <c r="D58" s="49">
        <v>10032800</v>
      </c>
      <c r="E58" s="49">
        <v>1170566.01</v>
      </c>
      <c r="F58" s="49">
        <v>8862233.99</v>
      </c>
    </row>
    <row r="59" spans="1:6" ht="60">
      <c r="A59" s="52" t="s">
        <v>780</v>
      </c>
      <c r="B59" s="61" t="s">
        <v>727</v>
      </c>
      <c r="C59" s="61" t="s">
        <v>781</v>
      </c>
      <c r="D59" s="49">
        <v>10032800</v>
      </c>
      <c r="E59" s="49">
        <v>1170566.01</v>
      </c>
      <c r="F59" s="49">
        <v>8862233.99</v>
      </c>
    </row>
    <row r="60" spans="1:6" ht="60">
      <c r="A60" s="52" t="s">
        <v>780</v>
      </c>
      <c r="B60" s="61" t="s">
        <v>727</v>
      </c>
      <c r="C60" s="61" t="s">
        <v>782</v>
      </c>
      <c r="D60" s="49">
        <v>0</v>
      </c>
      <c r="E60" s="49">
        <v>1142673.02</v>
      </c>
      <c r="F60" s="49">
        <v>-1142673.02</v>
      </c>
    </row>
    <row r="61" spans="1:6" ht="60">
      <c r="A61" s="52" t="s">
        <v>780</v>
      </c>
      <c r="B61" s="61" t="s">
        <v>727</v>
      </c>
      <c r="C61" s="61" t="s">
        <v>783</v>
      </c>
      <c r="D61" s="49">
        <v>0</v>
      </c>
      <c r="E61" s="49">
        <v>32220.95</v>
      </c>
      <c r="F61" s="49">
        <v>-32220.95</v>
      </c>
    </row>
    <row r="62" spans="1:6" ht="60">
      <c r="A62" s="52" t="s">
        <v>780</v>
      </c>
      <c r="B62" s="61" t="s">
        <v>727</v>
      </c>
      <c r="C62" s="61" t="s">
        <v>134</v>
      </c>
      <c r="D62" s="49">
        <v>0</v>
      </c>
      <c r="E62" s="49">
        <v>-4327.96</v>
      </c>
      <c r="F62" s="49">
        <v>4327.96</v>
      </c>
    </row>
    <row r="63" spans="1:6" ht="15">
      <c r="A63" s="52" t="s">
        <v>784</v>
      </c>
      <c r="B63" s="61" t="s">
        <v>727</v>
      </c>
      <c r="C63" s="61" t="s">
        <v>785</v>
      </c>
      <c r="D63" s="49">
        <v>51420900</v>
      </c>
      <c r="E63" s="49">
        <v>23116643.15</v>
      </c>
      <c r="F63" s="49">
        <v>28304256.85</v>
      </c>
    </row>
    <row r="64" spans="1:6" ht="75">
      <c r="A64" s="52" t="s">
        <v>786</v>
      </c>
      <c r="B64" s="61" t="s">
        <v>727</v>
      </c>
      <c r="C64" s="61" t="s">
        <v>787</v>
      </c>
      <c r="D64" s="49">
        <v>7444500</v>
      </c>
      <c r="E64" s="49">
        <v>478159.76</v>
      </c>
      <c r="F64" s="49">
        <v>6966340.24</v>
      </c>
    </row>
    <row r="65" spans="1:6" ht="105">
      <c r="A65" s="52" t="s">
        <v>788</v>
      </c>
      <c r="B65" s="61" t="s">
        <v>727</v>
      </c>
      <c r="C65" s="61" t="s">
        <v>789</v>
      </c>
      <c r="D65" s="49">
        <v>7444500</v>
      </c>
      <c r="E65" s="49">
        <v>478159.76</v>
      </c>
      <c r="F65" s="49">
        <v>6966340.24</v>
      </c>
    </row>
    <row r="66" spans="1:6" ht="105">
      <c r="A66" s="52" t="s">
        <v>788</v>
      </c>
      <c r="B66" s="61" t="s">
        <v>727</v>
      </c>
      <c r="C66" s="61" t="s">
        <v>790</v>
      </c>
      <c r="D66" s="49">
        <v>0</v>
      </c>
      <c r="E66" s="49">
        <v>464160.65</v>
      </c>
      <c r="F66" s="49">
        <v>-464160.65</v>
      </c>
    </row>
    <row r="67" spans="1:6" ht="105">
      <c r="A67" s="52" t="s">
        <v>788</v>
      </c>
      <c r="B67" s="61" t="s">
        <v>727</v>
      </c>
      <c r="C67" s="61" t="s">
        <v>791</v>
      </c>
      <c r="D67" s="49">
        <v>0</v>
      </c>
      <c r="E67" s="49">
        <v>13999.11</v>
      </c>
      <c r="F67" s="49">
        <v>-13999.11</v>
      </c>
    </row>
    <row r="68" spans="1:6" ht="75">
      <c r="A68" s="52" t="s">
        <v>792</v>
      </c>
      <c r="B68" s="61" t="s">
        <v>727</v>
      </c>
      <c r="C68" s="61" t="s">
        <v>793</v>
      </c>
      <c r="D68" s="49">
        <v>43976400</v>
      </c>
      <c r="E68" s="49">
        <v>22638483.39</v>
      </c>
      <c r="F68" s="49">
        <v>21337916.61</v>
      </c>
    </row>
    <row r="69" spans="1:6" ht="105">
      <c r="A69" s="52" t="s">
        <v>794</v>
      </c>
      <c r="B69" s="61" t="s">
        <v>727</v>
      </c>
      <c r="C69" s="61" t="s">
        <v>795</v>
      </c>
      <c r="D69" s="49">
        <v>43976400</v>
      </c>
      <c r="E69" s="49">
        <v>22638483.39</v>
      </c>
      <c r="F69" s="49">
        <v>21337916.61</v>
      </c>
    </row>
    <row r="70" spans="1:6" ht="105">
      <c r="A70" s="52" t="s">
        <v>794</v>
      </c>
      <c r="B70" s="61" t="s">
        <v>727</v>
      </c>
      <c r="C70" s="61" t="s">
        <v>796</v>
      </c>
      <c r="D70" s="49">
        <v>0</v>
      </c>
      <c r="E70" s="49">
        <v>22479819.01</v>
      </c>
      <c r="F70" s="49">
        <v>-22479819.01</v>
      </c>
    </row>
    <row r="71" spans="1:6" ht="105">
      <c r="A71" s="52" t="s">
        <v>794</v>
      </c>
      <c r="B71" s="61" t="s">
        <v>727</v>
      </c>
      <c r="C71" s="61" t="s">
        <v>797</v>
      </c>
      <c r="D71" s="49">
        <v>0</v>
      </c>
      <c r="E71" s="49">
        <v>166496.6</v>
      </c>
      <c r="F71" s="49">
        <v>-166496.6</v>
      </c>
    </row>
    <row r="72" spans="1:6" ht="105">
      <c r="A72" s="52" t="s">
        <v>794</v>
      </c>
      <c r="B72" s="61" t="s">
        <v>727</v>
      </c>
      <c r="C72" s="61" t="s">
        <v>135</v>
      </c>
      <c r="D72" s="49">
        <v>0</v>
      </c>
      <c r="E72" s="49">
        <v>-7832.22</v>
      </c>
      <c r="F72" s="49">
        <v>7832.22</v>
      </c>
    </row>
    <row r="73" spans="1:6" ht="75">
      <c r="A73" s="52" t="s">
        <v>552</v>
      </c>
      <c r="B73" s="61" t="s">
        <v>727</v>
      </c>
      <c r="C73" s="61" t="s">
        <v>798</v>
      </c>
      <c r="D73" s="49">
        <v>12036700</v>
      </c>
      <c r="E73" s="49">
        <v>2760495.47</v>
      </c>
      <c r="F73" s="49">
        <v>9276204.53</v>
      </c>
    </row>
    <row r="74" spans="1:6" ht="138" customHeight="1">
      <c r="A74" s="46" t="s">
        <v>169</v>
      </c>
      <c r="B74" s="61" t="s">
        <v>727</v>
      </c>
      <c r="C74" s="61" t="s">
        <v>799</v>
      </c>
      <c r="D74" s="49">
        <v>11824700</v>
      </c>
      <c r="E74" s="49">
        <v>2752221.87</v>
      </c>
      <c r="F74" s="49">
        <v>9072478.13</v>
      </c>
    </row>
    <row r="75" spans="1:6" ht="105">
      <c r="A75" s="47" t="s">
        <v>800</v>
      </c>
      <c r="B75" s="61" t="s">
        <v>727</v>
      </c>
      <c r="C75" s="61" t="s">
        <v>801</v>
      </c>
      <c r="D75" s="49">
        <v>6394200</v>
      </c>
      <c r="E75" s="49">
        <v>2221505.46</v>
      </c>
      <c r="F75" s="49">
        <v>4172694.54</v>
      </c>
    </row>
    <row r="76" spans="1:6" ht="120">
      <c r="A76" s="52" t="s">
        <v>170</v>
      </c>
      <c r="B76" s="61" t="s">
        <v>727</v>
      </c>
      <c r="C76" s="61" t="s">
        <v>802</v>
      </c>
      <c r="D76" s="49">
        <v>6394200</v>
      </c>
      <c r="E76" s="49">
        <v>2221505.46</v>
      </c>
      <c r="F76" s="49">
        <v>4172694.54</v>
      </c>
    </row>
    <row r="77" spans="1:6" ht="135">
      <c r="A77" s="46" t="s">
        <v>171</v>
      </c>
      <c r="B77" s="61" t="s">
        <v>727</v>
      </c>
      <c r="C77" s="61" t="s">
        <v>803</v>
      </c>
      <c r="D77" s="49">
        <v>947500</v>
      </c>
      <c r="E77" s="49">
        <v>69405.84</v>
      </c>
      <c r="F77" s="49">
        <v>878094.16</v>
      </c>
    </row>
    <row r="78" spans="1:6" ht="105">
      <c r="A78" s="52" t="s">
        <v>7</v>
      </c>
      <c r="B78" s="61" t="s">
        <v>727</v>
      </c>
      <c r="C78" s="61" t="s">
        <v>8</v>
      </c>
      <c r="D78" s="49">
        <v>947500</v>
      </c>
      <c r="E78" s="49">
        <v>69405.84</v>
      </c>
      <c r="F78" s="49">
        <v>878094.16</v>
      </c>
    </row>
    <row r="79" spans="1:6" ht="123.75" customHeight="1">
      <c r="A79" s="46" t="s">
        <v>172</v>
      </c>
      <c r="B79" s="61" t="s">
        <v>727</v>
      </c>
      <c r="C79" s="61" t="s">
        <v>9</v>
      </c>
      <c r="D79" s="49">
        <v>4483000</v>
      </c>
      <c r="E79" s="49">
        <v>461310.57</v>
      </c>
      <c r="F79" s="49">
        <v>4021689.43</v>
      </c>
    </row>
    <row r="80" spans="1:6" ht="90">
      <c r="A80" s="52" t="s">
        <v>10</v>
      </c>
      <c r="B80" s="61" t="s">
        <v>727</v>
      </c>
      <c r="C80" s="61" t="s">
        <v>11</v>
      </c>
      <c r="D80" s="49">
        <v>4483000</v>
      </c>
      <c r="E80" s="49">
        <v>461310.57</v>
      </c>
      <c r="F80" s="49">
        <v>4021689.43</v>
      </c>
    </row>
    <row r="81" spans="1:6" ht="135">
      <c r="A81" s="46" t="s">
        <v>173</v>
      </c>
      <c r="B81" s="61" t="s">
        <v>727</v>
      </c>
      <c r="C81" s="61" t="s">
        <v>12</v>
      </c>
      <c r="D81" s="49">
        <v>212000</v>
      </c>
      <c r="E81" s="49">
        <v>8273.6</v>
      </c>
      <c r="F81" s="49">
        <v>203726.4</v>
      </c>
    </row>
    <row r="82" spans="1:6" ht="135">
      <c r="A82" s="46" t="s">
        <v>173</v>
      </c>
      <c r="B82" s="61" t="s">
        <v>727</v>
      </c>
      <c r="C82" s="61" t="s">
        <v>13</v>
      </c>
      <c r="D82" s="49">
        <v>212000</v>
      </c>
      <c r="E82" s="49">
        <v>8273.6</v>
      </c>
      <c r="F82" s="49">
        <v>203726.4</v>
      </c>
    </row>
    <row r="83" spans="1:6" ht="120">
      <c r="A83" s="52" t="s">
        <v>14</v>
      </c>
      <c r="B83" s="61" t="s">
        <v>727</v>
      </c>
      <c r="C83" s="61" t="s">
        <v>15</v>
      </c>
      <c r="D83" s="49">
        <v>212000</v>
      </c>
      <c r="E83" s="49">
        <v>8273.6</v>
      </c>
      <c r="F83" s="49">
        <v>203726.4</v>
      </c>
    </row>
    <row r="84" spans="1:6" ht="49.5" customHeight="1">
      <c r="A84" s="52" t="s">
        <v>16</v>
      </c>
      <c r="B84" s="61" t="s">
        <v>727</v>
      </c>
      <c r="C84" s="61" t="s">
        <v>17</v>
      </c>
      <c r="D84" s="49">
        <v>0</v>
      </c>
      <c r="E84" s="49">
        <v>135205.51</v>
      </c>
      <c r="F84" s="49">
        <v>-135205.51</v>
      </c>
    </row>
    <row r="85" spans="1:6" ht="30">
      <c r="A85" s="52" t="s">
        <v>18</v>
      </c>
      <c r="B85" s="61" t="s">
        <v>727</v>
      </c>
      <c r="C85" s="61" t="s">
        <v>19</v>
      </c>
      <c r="D85" s="49">
        <v>0</v>
      </c>
      <c r="E85" s="49">
        <v>135205.51</v>
      </c>
      <c r="F85" s="49">
        <v>-135205.51</v>
      </c>
    </row>
    <row r="86" spans="1:6" ht="45">
      <c r="A86" s="52" t="s">
        <v>20</v>
      </c>
      <c r="B86" s="61" t="s">
        <v>727</v>
      </c>
      <c r="C86" s="61" t="s">
        <v>21</v>
      </c>
      <c r="D86" s="49">
        <v>0</v>
      </c>
      <c r="E86" s="49">
        <v>73418.13</v>
      </c>
      <c r="F86" s="49">
        <v>-73418.13</v>
      </c>
    </row>
    <row r="87" spans="1:6" ht="60">
      <c r="A87" s="52" t="s">
        <v>22</v>
      </c>
      <c r="B87" s="61" t="s">
        <v>727</v>
      </c>
      <c r="C87" s="61" t="s">
        <v>23</v>
      </c>
      <c r="D87" s="49">
        <v>0</v>
      </c>
      <c r="E87" s="49">
        <v>73418.13</v>
      </c>
      <c r="F87" s="49">
        <v>-73418.13</v>
      </c>
    </row>
    <row r="88" spans="1:6" ht="30">
      <c r="A88" s="52" t="s">
        <v>136</v>
      </c>
      <c r="B88" s="61" t="s">
        <v>727</v>
      </c>
      <c r="C88" s="61" t="s">
        <v>137</v>
      </c>
      <c r="D88" s="49">
        <v>0</v>
      </c>
      <c r="E88" s="49">
        <v>61787.38</v>
      </c>
      <c r="F88" s="49">
        <v>-61787.38</v>
      </c>
    </row>
    <row r="89" spans="1:6" ht="30">
      <c r="A89" s="52" t="s">
        <v>138</v>
      </c>
      <c r="B89" s="61" t="s">
        <v>727</v>
      </c>
      <c r="C89" s="61" t="s">
        <v>139</v>
      </c>
      <c r="D89" s="49">
        <v>0</v>
      </c>
      <c r="E89" s="49">
        <v>61787.38</v>
      </c>
      <c r="F89" s="49">
        <v>-61787.38</v>
      </c>
    </row>
    <row r="90" spans="1:6" ht="45">
      <c r="A90" s="52" t="s">
        <v>24</v>
      </c>
      <c r="B90" s="61" t="s">
        <v>727</v>
      </c>
      <c r="C90" s="61" t="s">
        <v>25</v>
      </c>
      <c r="D90" s="49">
        <v>2363200</v>
      </c>
      <c r="E90" s="49">
        <v>707942.05</v>
      </c>
      <c r="F90" s="49">
        <v>1655257.95</v>
      </c>
    </row>
    <row r="91" spans="1:6" ht="90">
      <c r="A91" s="52" t="s">
        <v>26</v>
      </c>
      <c r="B91" s="61" t="s">
        <v>727</v>
      </c>
      <c r="C91" s="61" t="s">
        <v>27</v>
      </c>
      <c r="D91" s="49">
        <v>2363200</v>
      </c>
      <c r="E91" s="49">
        <v>707942.05</v>
      </c>
      <c r="F91" s="49">
        <v>1655257.95</v>
      </c>
    </row>
    <row r="92" spans="1:6" ht="60">
      <c r="A92" s="52" t="s">
        <v>28</v>
      </c>
      <c r="B92" s="61" t="s">
        <v>727</v>
      </c>
      <c r="C92" s="61" t="s">
        <v>29</v>
      </c>
      <c r="D92" s="49">
        <v>2363200</v>
      </c>
      <c r="E92" s="49">
        <v>707942.05</v>
      </c>
      <c r="F92" s="49">
        <v>1655257.95</v>
      </c>
    </row>
    <row r="93" spans="1:6" ht="75">
      <c r="A93" s="52" t="s">
        <v>30</v>
      </c>
      <c r="B93" s="61" t="s">
        <v>727</v>
      </c>
      <c r="C93" s="61" t="s">
        <v>31</v>
      </c>
      <c r="D93" s="49">
        <v>2363200</v>
      </c>
      <c r="E93" s="49">
        <v>707942.05</v>
      </c>
      <c r="F93" s="49">
        <v>1655257.95</v>
      </c>
    </row>
    <row r="94" spans="1:6" ht="30">
      <c r="A94" s="52" t="s">
        <v>32</v>
      </c>
      <c r="B94" s="61" t="s">
        <v>727</v>
      </c>
      <c r="C94" s="61" t="s">
        <v>33</v>
      </c>
      <c r="D94" s="49">
        <v>410000</v>
      </c>
      <c r="E94" s="49">
        <v>310426.78</v>
      </c>
      <c r="F94" s="49">
        <v>99573.22</v>
      </c>
    </row>
    <row r="95" spans="1:6" ht="48.75" customHeight="1">
      <c r="A95" s="52" t="s">
        <v>34</v>
      </c>
      <c r="B95" s="61" t="s">
        <v>727</v>
      </c>
      <c r="C95" s="61" t="s">
        <v>35</v>
      </c>
      <c r="D95" s="49">
        <v>0</v>
      </c>
      <c r="E95" s="49">
        <v>53670.4</v>
      </c>
      <c r="F95" s="49">
        <v>-53670.4</v>
      </c>
    </row>
    <row r="96" spans="1:6" ht="60">
      <c r="A96" s="52" t="s">
        <v>36</v>
      </c>
      <c r="B96" s="61" t="s">
        <v>727</v>
      </c>
      <c r="C96" s="61" t="s">
        <v>37</v>
      </c>
      <c r="D96" s="49">
        <v>0</v>
      </c>
      <c r="E96" s="49">
        <v>53670.4</v>
      </c>
      <c r="F96" s="49">
        <v>-53670.4</v>
      </c>
    </row>
    <row r="97" spans="1:6" ht="61.5" customHeight="1">
      <c r="A97" s="52" t="s">
        <v>140</v>
      </c>
      <c r="B97" s="61" t="s">
        <v>727</v>
      </c>
      <c r="C97" s="61" t="s">
        <v>141</v>
      </c>
      <c r="D97" s="49">
        <v>0</v>
      </c>
      <c r="E97" s="49">
        <v>70300</v>
      </c>
      <c r="F97" s="49">
        <v>-70300</v>
      </c>
    </row>
    <row r="98" spans="1:6" ht="80.25" customHeight="1">
      <c r="A98" s="52" t="s">
        <v>142</v>
      </c>
      <c r="B98" s="61" t="s">
        <v>727</v>
      </c>
      <c r="C98" s="61" t="s">
        <v>143</v>
      </c>
      <c r="D98" s="49">
        <v>0</v>
      </c>
      <c r="E98" s="49">
        <v>70300</v>
      </c>
      <c r="F98" s="49">
        <v>-70300</v>
      </c>
    </row>
    <row r="99" spans="1:6" ht="45">
      <c r="A99" s="52" t="s">
        <v>38</v>
      </c>
      <c r="B99" s="61" t="s">
        <v>727</v>
      </c>
      <c r="C99" s="61" t="s">
        <v>39</v>
      </c>
      <c r="D99" s="49">
        <v>410000</v>
      </c>
      <c r="E99" s="49">
        <v>186456.38</v>
      </c>
      <c r="F99" s="49">
        <v>223543.62</v>
      </c>
    </row>
    <row r="100" spans="1:6" ht="60">
      <c r="A100" s="52" t="s">
        <v>40</v>
      </c>
      <c r="B100" s="61" t="s">
        <v>727</v>
      </c>
      <c r="C100" s="61" t="s">
        <v>41</v>
      </c>
      <c r="D100" s="49">
        <v>410000</v>
      </c>
      <c r="E100" s="49">
        <v>186456.38</v>
      </c>
      <c r="F100" s="49">
        <v>223543.62</v>
      </c>
    </row>
    <row r="101" spans="1:6" ht="60">
      <c r="A101" s="52" t="s">
        <v>40</v>
      </c>
      <c r="B101" s="61" t="s">
        <v>727</v>
      </c>
      <c r="C101" s="61" t="s">
        <v>734</v>
      </c>
      <c r="D101" s="49">
        <v>0</v>
      </c>
      <c r="E101" s="49">
        <v>100000</v>
      </c>
      <c r="F101" s="49">
        <v>-100000</v>
      </c>
    </row>
    <row r="102" spans="1:6" ht="18.75" customHeight="1">
      <c r="A102" s="52" t="s">
        <v>42</v>
      </c>
      <c r="B102" s="61" t="s">
        <v>727</v>
      </c>
      <c r="C102" s="61" t="s">
        <v>43</v>
      </c>
      <c r="D102" s="49">
        <v>0</v>
      </c>
      <c r="E102" s="49">
        <v>20398</v>
      </c>
      <c r="F102" s="49">
        <v>-20398</v>
      </c>
    </row>
    <row r="103" spans="1:6" ht="15">
      <c r="A103" s="52" t="s">
        <v>44</v>
      </c>
      <c r="B103" s="61" t="s">
        <v>727</v>
      </c>
      <c r="C103" s="61" t="s">
        <v>45</v>
      </c>
      <c r="D103" s="49">
        <v>0</v>
      </c>
      <c r="E103" s="49">
        <v>20398</v>
      </c>
      <c r="F103" s="49">
        <v>-20398</v>
      </c>
    </row>
    <row r="104" spans="1:6" ht="30">
      <c r="A104" s="52" t="s">
        <v>46</v>
      </c>
      <c r="B104" s="61" t="s">
        <v>727</v>
      </c>
      <c r="C104" s="61" t="s">
        <v>47</v>
      </c>
      <c r="D104" s="49">
        <v>0</v>
      </c>
      <c r="E104" s="49">
        <v>20398</v>
      </c>
      <c r="F104" s="49">
        <v>-20398</v>
      </c>
    </row>
    <row r="105" spans="1:6" ht="15">
      <c r="A105" s="52" t="s">
        <v>48</v>
      </c>
      <c r="B105" s="61" t="s">
        <v>727</v>
      </c>
      <c r="C105" s="61" t="s">
        <v>49</v>
      </c>
      <c r="D105" s="49">
        <v>75244157.3</v>
      </c>
      <c r="E105" s="49">
        <v>49462440.25</v>
      </c>
      <c r="F105" s="49">
        <f>D105-E105</f>
        <v>25781717.049999997</v>
      </c>
    </row>
    <row r="106" spans="1:6" ht="45">
      <c r="A106" s="52" t="s">
        <v>50</v>
      </c>
      <c r="B106" s="61" t="s">
        <v>727</v>
      </c>
      <c r="C106" s="61" t="s">
        <v>51</v>
      </c>
      <c r="D106" s="49">
        <v>77298376</v>
      </c>
      <c r="E106" s="49">
        <v>51516658.95</v>
      </c>
      <c r="F106" s="49">
        <v>25781717.05</v>
      </c>
    </row>
    <row r="107" spans="1:6" ht="45">
      <c r="A107" s="52" t="s">
        <v>52</v>
      </c>
      <c r="B107" s="61" t="s">
        <v>727</v>
      </c>
      <c r="C107" s="61" t="s">
        <v>53</v>
      </c>
      <c r="D107" s="49">
        <v>4343000</v>
      </c>
      <c r="E107" s="49">
        <v>0</v>
      </c>
      <c r="F107" s="49">
        <v>4343000</v>
      </c>
    </row>
    <row r="108" spans="1:6" ht="45">
      <c r="A108" s="52" t="s">
        <v>54</v>
      </c>
      <c r="B108" s="61" t="s">
        <v>727</v>
      </c>
      <c r="C108" s="61" t="s">
        <v>55</v>
      </c>
      <c r="D108" s="49">
        <v>4343000</v>
      </c>
      <c r="E108" s="49">
        <v>0</v>
      </c>
      <c r="F108" s="49">
        <v>4343000</v>
      </c>
    </row>
    <row r="109" spans="1:6" ht="45">
      <c r="A109" s="52" t="s">
        <v>56</v>
      </c>
      <c r="B109" s="61" t="s">
        <v>727</v>
      </c>
      <c r="C109" s="61" t="s">
        <v>57</v>
      </c>
      <c r="D109" s="49">
        <v>4343000</v>
      </c>
      <c r="E109" s="49">
        <v>0</v>
      </c>
      <c r="F109" s="49">
        <v>4343000</v>
      </c>
    </row>
    <row r="110" spans="1:6" ht="45">
      <c r="A110" s="52" t="s">
        <v>58</v>
      </c>
      <c r="B110" s="61" t="s">
        <v>727</v>
      </c>
      <c r="C110" s="61" t="s">
        <v>59</v>
      </c>
      <c r="D110" s="49">
        <v>200</v>
      </c>
      <c r="E110" s="49">
        <v>0</v>
      </c>
      <c r="F110" s="49">
        <v>200</v>
      </c>
    </row>
    <row r="111" spans="1:6" ht="45">
      <c r="A111" s="52" t="s">
        <v>60</v>
      </c>
      <c r="B111" s="61" t="s">
        <v>727</v>
      </c>
      <c r="C111" s="61" t="s">
        <v>61</v>
      </c>
      <c r="D111" s="49">
        <v>200</v>
      </c>
      <c r="E111" s="49">
        <v>0</v>
      </c>
      <c r="F111" s="49">
        <v>200</v>
      </c>
    </row>
    <row r="112" spans="1:6" ht="45">
      <c r="A112" s="52" t="s">
        <v>589</v>
      </c>
      <c r="B112" s="61" t="s">
        <v>727</v>
      </c>
      <c r="C112" s="61" t="s">
        <v>590</v>
      </c>
      <c r="D112" s="49">
        <v>200</v>
      </c>
      <c r="E112" s="49">
        <v>0</v>
      </c>
      <c r="F112" s="49">
        <v>200</v>
      </c>
    </row>
    <row r="113" spans="1:6" ht="15">
      <c r="A113" s="52" t="s">
        <v>591</v>
      </c>
      <c r="B113" s="61" t="s">
        <v>727</v>
      </c>
      <c r="C113" s="61" t="s">
        <v>592</v>
      </c>
      <c r="D113" s="49">
        <v>72955176</v>
      </c>
      <c r="E113" s="49">
        <v>51516658.95</v>
      </c>
      <c r="F113" s="49">
        <v>21438517.05</v>
      </c>
    </row>
    <row r="114" spans="1:6" ht="90">
      <c r="A114" s="52" t="s">
        <v>593</v>
      </c>
      <c r="B114" s="61" t="s">
        <v>727</v>
      </c>
      <c r="C114" s="61" t="s">
        <v>594</v>
      </c>
      <c r="D114" s="49">
        <v>1000000</v>
      </c>
      <c r="E114" s="49">
        <v>0</v>
      </c>
      <c r="F114" s="49">
        <v>1000000</v>
      </c>
    </row>
    <row r="115" spans="1:6" ht="90">
      <c r="A115" s="52" t="s">
        <v>595</v>
      </c>
      <c r="B115" s="61" t="s">
        <v>727</v>
      </c>
      <c r="C115" s="61" t="s">
        <v>596</v>
      </c>
      <c r="D115" s="49">
        <v>1000000</v>
      </c>
      <c r="E115" s="49">
        <v>0</v>
      </c>
      <c r="F115" s="49">
        <v>1000000</v>
      </c>
    </row>
    <row r="116" spans="1:6" ht="30">
      <c r="A116" s="52" t="s">
        <v>597</v>
      </c>
      <c r="B116" s="61" t="s">
        <v>727</v>
      </c>
      <c r="C116" s="61" t="s">
        <v>598</v>
      </c>
      <c r="D116" s="49">
        <v>71955176</v>
      </c>
      <c r="E116" s="49">
        <v>51516658.95</v>
      </c>
      <c r="F116" s="49">
        <f>D116-E116</f>
        <v>20438517.049999997</v>
      </c>
    </row>
    <row r="117" spans="1:6" ht="30">
      <c r="A117" s="52" t="s">
        <v>599</v>
      </c>
      <c r="B117" s="61" t="s">
        <v>727</v>
      </c>
      <c r="C117" s="61" t="s">
        <v>600</v>
      </c>
      <c r="D117" s="49">
        <v>71955176</v>
      </c>
      <c r="E117" s="49">
        <v>51516658.95</v>
      </c>
      <c r="F117" s="49">
        <f>D117-E117</f>
        <v>20438517.049999997</v>
      </c>
    </row>
    <row r="118" spans="1:6" ht="105">
      <c r="A118" s="52" t="s">
        <v>601</v>
      </c>
      <c r="B118" s="61" t="s">
        <v>727</v>
      </c>
      <c r="C118" s="61" t="s">
        <v>602</v>
      </c>
      <c r="D118" s="49">
        <v>17.5</v>
      </c>
      <c r="E118" s="49">
        <v>17.5</v>
      </c>
      <c r="F118" s="49">
        <v>0</v>
      </c>
    </row>
    <row r="119" spans="1:6" ht="90">
      <c r="A119" s="52" t="s">
        <v>603</v>
      </c>
      <c r="B119" s="61" t="s">
        <v>727</v>
      </c>
      <c r="C119" s="61" t="s">
        <v>604</v>
      </c>
      <c r="D119" s="49">
        <v>17.5</v>
      </c>
      <c r="E119" s="49">
        <v>17.5</v>
      </c>
      <c r="F119" s="49">
        <v>0</v>
      </c>
    </row>
    <row r="120" spans="1:6" ht="77.25" customHeight="1">
      <c r="A120" s="52" t="s">
        <v>605</v>
      </c>
      <c r="B120" s="61" t="s">
        <v>727</v>
      </c>
      <c r="C120" s="61" t="s">
        <v>606</v>
      </c>
      <c r="D120" s="49">
        <v>17.5</v>
      </c>
      <c r="E120" s="49">
        <v>17.5</v>
      </c>
      <c r="F120" s="49">
        <v>0</v>
      </c>
    </row>
    <row r="121" spans="1:6" ht="75">
      <c r="A121" s="52" t="s">
        <v>70</v>
      </c>
      <c r="B121" s="61" t="s">
        <v>727</v>
      </c>
      <c r="C121" s="61" t="s">
        <v>607</v>
      </c>
      <c r="D121" s="49">
        <v>-2054236.2</v>
      </c>
      <c r="E121" s="49">
        <v>-2054236.2</v>
      </c>
      <c r="F121" s="49">
        <v>0</v>
      </c>
    </row>
    <row r="122" spans="1:6" ht="60">
      <c r="A122" s="52" t="s">
        <v>71</v>
      </c>
      <c r="B122" s="61" t="s">
        <v>727</v>
      </c>
      <c r="C122" s="61" t="s">
        <v>608</v>
      </c>
      <c r="D122" s="49">
        <v>-2054236.2</v>
      </c>
      <c r="E122" s="49">
        <v>-2054236.2</v>
      </c>
      <c r="F122" s="49">
        <v>0</v>
      </c>
    </row>
  </sheetData>
  <sheetProtection/>
  <printOptions/>
  <pageMargins left="0" right="0" top="0.7874015748031497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8"/>
  <sheetViews>
    <sheetView tabSelected="1" zoomScalePageLayoutView="0" workbookViewId="0" topLeftCell="A211">
      <selection activeCell="C219" sqref="C219"/>
    </sheetView>
  </sheetViews>
  <sheetFormatPr defaultColWidth="9.140625" defaultRowHeight="12.75"/>
  <cols>
    <col min="1" max="1" width="42.00390625" style="58" customWidth="1"/>
    <col min="2" max="2" width="7.421875" style="54" customWidth="1"/>
    <col min="3" max="3" width="24.140625" style="54" customWidth="1"/>
    <col min="4" max="4" width="15.7109375" style="58" customWidth="1"/>
    <col min="5" max="5" width="16.00390625" style="58" customWidth="1"/>
    <col min="6" max="6" width="15.28125" style="58" customWidth="1"/>
    <col min="7" max="16384" width="9.140625" style="58" customWidth="1"/>
  </cols>
  <sheetData>
    <row r="1" spans="1:6" ht="14.25" customHeight="1">
      <c r="A1" s="53"/>
      <c r="C1" s="55" t="s">
        <v>609</v>
      </c>
      <c r="D1" s="56"/>
      <c r="E1" s="57"/>
      <c r="F1" s="57"/>
    </row>
    <row r="2" spans="1:6" ht="47.25">
      <c r="A2" s="38" t="s">
        <v>719</v>
      </c>
      <c r="B2" s="38" t="s">
        <v>720</v>
      </c>
      <c r="C2" s="38" t="s">
        <v>610</v>
      </c>
      <c r="D2" s="38" t="s">
        <v>722</v>
      </c>
      <c r="E2" s="38" t="s">
        <v>723</v>
      </c>
      <c r="F2" s="38" t="s">
        <v>724</v>
      </c>
    </row>
    <row r="3" spans="1:6" ht="15">
      <c r="A3" s="59" t="s">
        <v>74</v>
      </c>
      <c r="B3" s="44" t="s">
        <v>611</v>
      </c>
      <c r="C3" s="44" t="s">
        <v>726</v>
      </c>
      <c r="D3" s="45">
        <v>226357376</v>
      </c>
      <c r="E3" s="45">
        <v>110005750.05</v>
      </c>
      <c r="F3" s="45">
        <v>116351625.95</v>
      </c>
    </row>
    <row r="4" spans="1:6" ht="30">
      <c r="A4" s="47" t="s">
        <v>818</v>
      </c>
      <c r="B4" s="60" t="s">
        <v>611</v>
      </c>
      <c r="C4" s="48" t="s">
        <v>612</v>
      </c>
      <c r="D4" s="49">
        <v>226357376</v>
      </c>
      <c r="E4" s="49">
        <v>110005750.05</v>
      </c>
      <c r="F4" s="49">
        <v>116351625.95</v>
      </c>
    </row>
    <row r="5" spans="1:6" ht="15">
      <c r="A5" s="47" t="s">
        <v>819</v>
      </c>
      <c r="B5" s="60" t="s">
        <v>611</v>
      </c>
      <c r="C5" s="48" t="s">
        <v>613</v>
      </c>
      <c r="D5" s="49">
        <v>32547448</v>
      </c>
      <c r="E5" s="49">
        <v>9933152.83</v>
      </c>
      <c r="F5" s="49">
        <v>22614295.17</v>
      </c>
    </row>
    <row r="6" spans="1:6" ht="45">
      <c r="A6" s="47" t="s">
        <v>820</v>
      </c>
      <c r="B6" s="60" t="s">
        <v>611</v>
      </c>
      <c r="C6" s="48" t="s">
        <v>614</v>
      </c>
      <c r="D6" s="49">
        <v>1348400</v>
      </c>
      <c r="E6" s="49">
        <v>521140.14</v>
      </c>
      <c r="F6" s="49">
        <v>827259.86</v>
      </c>
    </row>
    <row r="7" spans="1:6" ht="15">
      <c r="A7" s="47" t="s">
        <v>115</v>
      </c>
      <c r="B7" s="60" t="s">
        <v>611</v>
      </c>
      <c r="C7" s="48" t="s">
        <v>116</v>
      </c>
      <c r="D7" s="49">
        <v>1348400</v>
      </c>
      <c r="E7" s="49">
        <v>521140.14</v>
      </c>
      <c r="F7" s="49">
        <v>827259.86</v>
      </c>
    </row>
    <row r="8" spans="1:6" ht="45">
      <c r="A8" s="47" t="s">
        <v>117</v>
      </c>
      <c r="B8" s="60" t="s">
        <v>611</v>
      </c>
      <c r="C8" s="48" t="s">
        <v>118</v>
      </c>
      <c r="D8" s="49">
        <v>1246800</v>
      </c>
      <c r="E8" s="49">
        <v>470332.14</v>
      </c>
      <c r="F8" s="49">
        <v>776467.86</v>
      </c>
    </row>
    <row r="9" spans="1:6" ht="15">
      <c r="A9" s="47" t="s">
        <v>615</v>
      </c>
      <c r="B9" s="60" t="s">
        <v>611</v>
      </c>
      <c r="C9" s="48" t="s">
        <v>119</v>
      </c>
      <c r="D9" s="49">
        <v>1246800</v>
      </c>
      <c r="E9" s="49">
        <v>470332.14</v>
      </c>
      <c r="F9" s="49">
        <v>776467.86</v>
      </c>
    </row>
    <row r="10" spans="1:6" ht="30">
      <c r="A10" s="47" t="s">
        <v>616</v>
      </c>
      <c r="B10" s="60" t="s">
        <v>611</v>
      </c>
      <c r="C10" s="48" t="s">
        <v>120</v>
      </c>
      <c r="D10" s="49">
        <v>1246800</v>
      </c>
      <c r="E10" s="49">
        <v>470332.14</v>
      </c>
      <c r="F10" s="49">
        <v>776467.86</v>
      </c>
    </row>
    <row r="11" spans="1:6" ht="15">
      <c r="A11" s="47" t="s">
        <v>617</v>
      </c>
      <c r="B11" s="60" t="s">
        <v>611</v>
      </c>
      <c r="C11" s="48" t="s">
        <v>121</v>
      </c>
      <c r="D11" s="49">
        <v>957600</v>
      </c>
      <c r="E11" s="49">
        <v>374778.12</v>
      </c>
      <c r="F11" s="49">
        <v>582821.88</v>
      </c>
    </row>
    <row r="12" spans="1:6" ht="15">
      <c r="A12" s="47" t="s">
        <v>618</v>
      </c>
      <c r="B12" s="60" t="s">
        <v>611</v>
      </c>
      <c r="C12" s="48" t="s">
        <v>122</v>
      </c>
      <c r="D12" s="49">
        <v>289200</v>
      </c>
      <c r="E12" s="49">
        <v>95554.02</v>
      </c>
      <c r="F12" s="49">
        <v>193645.98</v>
      </c>
    </row>
    <row r="13" spans="1:6" ht="45">
      <c r="A13" s="47" t="s">
        <v>123</v>
      </c>
      <c r="B13" s="60" t="s">
        <v>611</v>
      </c>
      <c r="C13" s="48" t="s">
        <v>124</v>
      </c>
      <c r="D13" s="49">
        <v>101600</v>
      </c>
      <c r="E13" s="49">
        <v>50808</v>
      </c>
      <c r="F13" s="49">
        <v>50792</v>
      </c>
    </row>
    <row r="14" spans="1:6" ht="15">
      <c r="A14" s="47" t="s">
        <v>615</v>
      </c>
      <c r="B14" s="60" t="s">
        <v>611</v>
      </c>
      <c r="C14" s="48" t="s">
        <v>125</v>
      </c>
      <c r="D14" s="49">
        <v>101600</v>
      </c>
      <c r="E14" s="49">
        <v>50808</v>
      </c>
      <c r="F14" s="49">
        <v>50792</v>
      </c>
    </row>
    <row r="15" spans="1:6" ht="30">
      <c r="A15" s="47" t="s">
        <v>616</v>
      </c>
      <c r="B15" s="60" t="s">
        <v>611</v>
      </c>
      <c r="C15" s="48" t="s">
        <v>126</v>
      </c>
      <c r="D15" s="49">
        <v>101600</v>
      </c>
      <c r="E15" s="49">
        <v>50808</v>
      </c>
      <c r="F15" s="49">
        <v>50792</v>
      </c>
    </row>
    <row r="16" spans="1:6" ht="15">
      <c r="A16" s="47" t="s">
        <v>619</v>
      </c>
      <c r="B16" s="60" t="s">
        <v>611</v>
      </c>
      <c r="C16" s="48" t="s">
        <v>127</v>
      </c>
      <c r="D16" s="49">
        <v>101600</v>
      </c>
      <c r="E16" s="49">
        <v>50808</v>
      </c>
      <c r="F16" s="49">
        <v>50792</v>
      </c>
    </row>
    <row r="17" spans="1:6" ht="75">
      <c r="A17" s="47" t="s">
        <v>128</v>
      </c>
      <c r="B17" s="60" t="s">
        <v>611</v>
      </c>
      <c r="C17" s="48" t="s">
        <v>620</v>
      </c>
      <c r="D17" s="49">
        <v>22938900</v>
      </c>
      <c r="E17" s="49">
        <v>8594778.58</v>
      </c>
      <c r="F17" s="49">
        <v>14344121.42</v>
      </c>
    </row>
    <row r="18" spans="1:6" ht="90">
      <c r="A18" s="47" t="s">
        <v>129</v>
      </c>
      <c r="B18" s="60" t="s">
        <v>611</v>
      </c>
      <c r="C18" s="48" t="s">
        <v>130</v>
      </c>
      <c r="D18" s="49">
        <v>375000</v>
      </c>
      <c r="E18" s="49">
        <v>0</v>
      </c>
      <c r="F18" s="49">
        <v>375000</v>
      </c>
    </row>
    <row r="19" spans="1:6" ht="165">
      <c r="A19" s="36" t="s">
        <v>247</v>
      </c>
      <c r="B19" s="60" t="s">
        <v>611</v>
      </c>
      <c r="C19" s="48" t="s">
        <v>251</v>
      </c>
      <c r="D19" s="49">
        <v>375000</v>
      </c>
      <c r="E19" s="49">
        <v>0</v>
      </c>
      <c r="F19" s="49">
        <v>375000</v>
      </c>
    </row>
    <row r="20" spans="1:6" ht="45">
      <c r="A20" s="47" t="s">
        <v>252</v>
      </c>
      <c r="B20" s="60" t="s">
        <v>611</v>
      </c>
      <c r="C20" s="48" t="s">
        <v>253</v>
      </c>
      <c r="D20" s="49">
        <v>375000</v>
      </c>
      <c r="E20" s="49">
        <v>0</v>
      </c>
      <c r="F20" s="49">
        <v>375000</v>
      </c>
    </row>
    <row r="21" spans="1:6" ht="15">
      <c r="A21" s="47" t="s">
        <v>615</v>
      </c>
      <c r="B21" s="60" t="s">
        <v>611</v>
      </c>
      <c r="C21" s="48" t="s">
        <v>254</v>
      </c>
      <c r="D21" s="49">
        <v>375000</v>
      </c>
      <c r="E21" s="49">
        <v>0</v>
      </c>
      <c r="F21" s="49">
        <v>375000</v>
      </c>
    </row>
    <row r="22" spans="1:6" ht="15">
      <c r="A22" s="47" t="s">
        <v>622</v>
      </c>
      <c r="B22" s="60" t="s">
        <v>611</v>
      </c>
      <c r="C22" s="48" t="s">
        <v>255</v>
      </c>
      <c r="D22" s="49">
        <v>375000</v>
      </c>
      <c r="E22" s="49">
        <v>0</v>
      </c>
      <c r="F22" s="49">
        <v>375000</v>
      </c>
    </row>
    <row r="23" spans="1:6" ht="15">
      <c r="A23" s="47" t="s">
        <v>627</v>
      </c>
      <c r="B23" s="60" t="s">
        <v>611</v>
      </c>
      <c r="C23" s="48" t="s">
        <v>256</v>
      </c>
      <c r="D23" s="49">
        <v>375000</v>
      </c>
      <c r="E23" s="49">
        <v>0</v>
      </c>
      <c r="F23" s="49">
        <v>375000</v>
      </c>
    </row>
    <row r="24" spans="1:6" ht="19.5" customHeight="1">
      <c r="A24" s="47" t="s">
        <v>257</v>
      </c>
      <c r="B24" s="60" t="s">
        <v>611</v>
      </c>
      <c r="C24" s="48" t="s">
        <v>258</v>
      </c>
      <c r="D24" s="49">
        <v>119300</v>
      </c>
      <c r="E24" s="49">
        <v>0</v>
      </c>
      <c r="F24" s="49">
        <v>119300</v>
      </c>
    </row>
    <row r="25" spans="1:6" ht="120">
      <c r="A25" s="36" t="s">
        <v>248</v>
      </c>
      <c r="B25" s="60" t="s">
        <v>611</v>
      </c>
      <c r="C25" s="48" t="s">
        <v>259</v>
      </c>
      <c r="D25" s="49">
        <v>71800</v>
      </c>
      <c r="E25" s="49">
        <v>0</v>
      </c>
      <c r="F25" s="49">
        <v>71800</v>
      </c>
    </row>
    <row r="26" spans="1:6" ht="45">
      <c r="A26" s="47" t="s">
        <v>252</v>
      </c>
      <c r="B26" s="60" t="s">
        <v>611</v>
      </c>
      <c r="C26" s="48" t="s">
        <v>260</v>
      </c>
      <c r="D26" s="49">
        <v>71800</v>
      </c>
      <c r="E26" s="49">
        <v>0</v>
      </c>
      <c r="F26" s="49">
        <v>71800</v>
      </c>
    </row>
    <row r="27" spans="1:6" ht="15">
      <c r="A27" s="47" t="s">
        <v>615</v>
      </c>
      <c r="B27" s="60" t="s">
        <v>611</v>
      </c>
      <c r="C27" s="48" t="s">
        <v>261</v>
      </c>
      <c r="D27" s="49">
        <v>71800</v>
      </c>
      <c r="E27" s="49">
        <v>0</v>
      </c>
      <c r="F27" s="49">
        <v>71800</v>
      </c>
    </row>
    <row r="28" spans="1:6" ht="15">
      <c r="A28" s="47" t="s">
        <v>622</v>
      </c>
      <c r="B28" s="60" t="s">
        <v>611</v>
      </c>
      <c r="C28" s="48" t="s">
        <v>262</v>
      </c>
      <c r="D28" s="49">
        <v>71800</v>
      </c>
      <c r="E28" s="49">
        <v>0</v>
      </c>
      <c r="F28" s="49">
        <v>71800</v>
      </c>
    </row>
    <row r="29" spans="1:6" ht="15">
      <c r="A29" s="47" t="s">
        <v>624</v>
      </c>
      <c r="B29" s="60" t="s">
        <v>611</v>
      </c>
      <c r="C29" s="48" t="s">
        <v>263</v>
      </c>
      <c r="D29" s="49">
        <v>71800</v>
      </c>
      <c r="E29" s="49">
        <v>0</v>
      </c>
      <c r="F29" s="49">
        <v>71800</v>
      </c>
    </row>
    <row r="30" spans="1:6" ht="135">
      <c r="A30" s="36" t="s">
        <v>249</v>
      </c>
      <c r="B30" s="60" t="s">
        <v>611</v>
      </c>
      <c r="C30" s="48" t="s">
        <v>264</v>
      </c>
      <c r="D30" s="49">
        <v>47500</v>
      </c>
      <c r="E30" s="49">
        <v>0</v>
      </c>
      <c r="F30" s="49">
        <v>47500</v>
      </c>
    </row>
    <row r="31" spans="1:6" ht="45">
      <c r="A31" s="47" t="s">
        <v>252</v>
      </c>
      <c r="B31" s="60" t="s">
        <v>611</v>
      </c>
      <c r="C31" s="48" t="s">
        <v>265</v>
      </c>
      <c r="D31" s="49">
        <v>47500</v>
      </c>
      <c r="E31" s="49">
        <v>0</v>
      </c>
      <c r="F31" s="49">
        <v>47500</v>
      </c>
    </row>
    <row r="32" spans="1:6" ht="15">
      <c r="A32" s="47" t="s">
        <v>615</v>
      </c>
      <c r="B32" s="60" t="s">
        <v>611</v>
      </c>
      <c r="C32" s="48" t="s">
        <v>266</v>
      </c>
      <c r="D32" s="49">
        <v>47500</v>
      </c>
      <c r="E32" s="49">
        <v>0</v>
      </c>
      <c r="F32" s="49">
        <v>47500</v>
      </c>
    </row>
    <row r="33" spans="1:6" ht="15">
      <c r="A33" s="47" t="s">
        <v>622</v>
      </c>
      <c r="B33" s="60" t="s">
        <v>611</v>
      </c>
      <c r="C33" s="48" t="s">
        <v>267</v>
      </c>
      <c r="D33" s="49">
        <v>47500</v>
      </c>
      <c r="E33" s="49">
        <v>0</v>
      </c>
      <c r="F33" s="49">
        <v>47500</v>
      </c>
    </row>
    <row r="34" spans="1:6" ht="15">
      <c r="A34" s="47" t="s">
        <v>624</v>
      </c>
      <c r="B34" s="60" t="s">
        <v>611</v>
      </c>
      <c r="C34" s="48" t="s">
        <v>268</v>
      </c>
      <c r="D34" s="49">
        <v>47500</v>
      </c>
      <c r="E34" s="49">
        <v>0</v>
      </c>
      <c r="F34" s="49">
        <v>47500</v>
      </c>
    </row>
    <row r="35" spans="1:6" ht="30">
      <c r="A35" s="47" t="s">
        <v>269</v>
      </c>
      <c r="B35" s="60" t="s">
        <v>611</v>
      </c>
      <c r="C35" s="48" t="s">
        <v>270</v>
      </c>
      <c r="D35" s="49">
        <v>22444400</v>
      </c>
      <c r="E35" s="49">
        <v>8594778.58</v>
      </c>
      <c r="F35" s="49">
        <v>13849621.42</v>
      </c>
    </row>
    <row r="36" spans="1:6" ht="45">
      <c r="A36" s="47" t="s">
        <v>117</v>
      </c>
      <c r="B36" s="60" t="s">
        <v>611</v>
      </c>
      <c r="C36" s="48" t="s">
        <v>271</v>
      </c>
      <c r="D36" s="49">
        <v>15094100</v>
      </c>
      <c r="E36" s="49">
        <v>6405466.58</v>
      </c>
      <c r="F36" s="49">
        <v>8688633.42</v>
      </c>
    </row>
    <row r="37" spans="1:6" ht="15">
      <c r="A37" s="47" t="s">
        <v>615</v>
      </c>
      <c r="B37" s="60" t="s">
        <v>611</v>
      </c>
      <c r="C37" s="48" t="s">
        <v>272</v>
      </c>
      <c r="D37" s="49">
        <v>15094100</v>
      </c>
      <c r="E37" s="49">
        <v>6405466.58</v>
      </c>
      <c r="F37" s="49">
        <v>8688633.42</v>
      </c>
    </row>
    <row r="38" spans="1:6" ht="30">
      <c r="A38" s="47" t="s">
        <v>616</v>
      </c>
      <c r="B38" s="60" t="s">
        <v>611</v>
      </c>
      <c r="C38" s="48" t="s">
        <v>273</v>
      </c>
      <c r="D38" s="49">
        <v>15094100</v>
      </c>
      <c r="E38" s="49">
        <v>6405466.58</v>
      </c>
      <c r="F38" s="49">
        <v>8688633.42</v>
      </c>
    </row>
    <row r="39" spans="1:6" ht="15">
      <c r="A39" s="47" t="s">
        <v>617</v>
      </c>
      <c r="B39" s="60" t="s">
        <v>611</v>
      </c>
      <c r="C39" s="48" t="s">
        <v>274</v>
      </c>
      <c r="D39" s="49">
        <v>11871800</v>
      </c>
      <c r="E39" s="49">
        <v>4969978.76</v>
      </c>
      <c r="F39" s="49">
        <v>6901821.24</v>
      </c>
    </row>
    <row r="40" spans="1:6" ht="15">
      <c r="A40" s="47" t="s">
        <v>618</v>
      </c>
      <c r="B40" s="60" t="s">
        <v>611</v>
      </c>
      <c r="C40" s="48" t="s">
        <v>275</v>
      </c>
      <c r="D40" s="49">
        <v>3222300</v>
      </c>
      <c r="E40" s="49">
        <v>1435487.82</v>
      </c>
      <c r="F40" s="49">
        <v>1786812.18</v>
      </c>
    </row>
    <row r="41" spans="1:6" ht="45">
      <c r="A41" s="47" t="s">
        <v>123</v>
      </c>
      <c r="B41" s="60" t="s">
        <v>611</v>
      </c>
      <c r="C41" s="48" t="s">
        <v>276</v>
      </c>
      <c r="D41" s="49">
        <v>785600</v>
      </c>
      <c r="E41" s="49">
        <v>329656.55</v>
      </c>
      <c r="F41" s="49">
        <v>455943.45</v>
      </c>
    </row>
    <row r="42" spans="1:6" ht="15">
      <c r="A42" s="47" t="s">
        <v>615</v>
      </c>
      <c r="B42" s="60" t="s">
        <v>611</v>
      </c>
      <c r="C42" s="48" t="s">
        <v>277</v>
      </c>
      <c r="D42" s="49">
        <v>785600</v>
      </c>
      <c r="E42" s="49">
        <v>329656.55</v>
      </c>
      <c r="F42" s="49">
        <v>455943.45</v>
      </c>
    </row>
    <row r="43" spans="1:6" ht="30">
      <c r="A43" s="47" t="s">
        <v>616</v>
      </c>
      <c r="B43" s="60" t="s">
        <v>611</v>
      </c>
      <c r="C43" s="48" t="s">
        <v>278</v>
      </c>
      <c r="D43" s="49">
        <v>785600</v>
      </c>
      <c r="E43" s="49">
        <v>329656.55</v>
      </c>
      <c r="F43" s="49">
        <v>455943.45</v>
      </c>
    </row>
    <row r="44" spans="1:6" ht="15">
      <c r="A44" s="47" t="s">
        <v>619</v>
      </c>
      <c r="B44" s="60" t="s">
        <v>611</v>
      </c>
      <c r="C44" s="48" t="s">
        <v>279</v>
      </c>
      <c r="D44" s="49">
        <v>785600</v>
      </c>
      <c r="E44" s="49">
        <v>329656.55</v>
      </c>
      <c r="F44" s="49">
        <v>455943.45</v>
      </c>
    </row>
    <row r="45" spans="1:6" ht="45">
      <c r="A45" s="47" t="s">
        <v>621</v>
      </c>
      <c r="B45" s="60" t="s">
        <v>611</v>
      </c>
      <c r="C45" s="48" t="s">
        <v>280</v>
      </c>
      <c r="D45" s="49">
        <v>1068500</v>
      </c>
      <c r="E45" s="49">
        <v>364605.26</v>
      </c>
      <c r="F45" s="49">
        <v>703894.74</v>
      </c>
    </row>
    <row r="46" spans="1:6" ht="15">
      <c r="A46" s="47" t="s">
        <v>615</v>
      </c>
      <c r="B46" s="60" t="s">
        <v>611</v>
      </c>
      <c r="C46" s="48" t="s">
        <v>281</v>
      </c>
      <c r="D46" s="49">
        <v>1068500</v>
      </c>
      <c r="E46" s="49">
        <v>364605.26</v>
      </c>
      <c r="F46" s="49">
        <v>703894.74</v>
      </c>
    </row>
    <row r="47" spans="1:6" ht="15">
      <c r="A47" s="47" t="s">
        <v>622</v>
      </c>
      <c r="B47" s="60" t="s">
        <v>611</v>
      </c>
      <c r="C47" s="48" t="s">
        <v>282</v>
      </c>
      <c r="D47" s="49">
        <v>1068500</v>
      </c>
      <c r="E47" s="49">
        <v>364605.26</v>
      </c>
      <c r="F47" s="49">
        <v>703894.74</v>
      </c>
    </row>
    <row r="48" spans="1:6" ht="15">
      <c r="A48" s="47" t="s">
        <v>623</v>
      </c>
      <c r="B48" s="60" t="s">
        <v>611</v>
      </c>
      <c r="C48" s="48" t="s">
        <v>283</v>
      </c>
      <c r="D48" s="49">
        <v>711400</v>
      </c>
      <c r="E48" s="49">
        <v>183240.26</v>
      </c>
      <c r="F48" s="49">
        <v>528159.74</v>
      </c>
    </row>
    <row r="49" spans="1:6" ht="15">
      <c r="A49" s="47" t="s">
        <v>624</v>
      </c>
      <c r="B49" s="60" t="s">
        <v>611</v>
      </c>
      <c r="C49" s="48" t="s">
        <v>284</v>
      </c>
      <c r="D49" s="49">
        <v>357100</v>
      </c>
      <c r="E49" s="49">
        <v>181365</v>
      </c>
      <c r="F49" s="49">
        <v>175735</v>
      </c>
    </row>
    <row r="50" spans="1:6" ht="45">
      <c r="A50" s="47" t="s">
        <v>252</v>
      </c>
      <c r="B50" s="60" t="s">
        <v>611</v>
      </c>
      <c r="C50" s="48" t="s">
        <v>285</v>
      </c>
      <c r="D50" s="49">
        <v>4289800</v>
      </c>
      <c r="E50" s="49">
        <v>1259415.8</v>
      </c>
      <c r="F50" s="49">
        <v>3030384.2</v>
      </c>
    </row>
    <row r="51" spans="1:6" ht="15">
      <c r="A51" s="47" t="s">
        <v>615</v>
      </c>
      <c r="B51" s="60" t="s">
        <v>611</v>
      </c>
      <c r="C51" s="48" t="s">
        <v>286</v>
      </c>
      <c r="D51" s="49">
        <v>3260900</v>
      </c>
      <c r="E51" s="49">
        <v>915923.16</v>
      </c>
      <c r="F51" s="49">
        <v>2344976.84</v>
      </c>
    </row>
    <row r="52" spans="1:6" ht="15">
      <c r="A52" s="47" t="s">
        <v>622</v>
      </c>
      <c r="B52" s="60" t="s">
        <v>611</v>
      </c>
      <c r="C52" s="48" t="s">
        <v>287</v>
      </c>
      <c r="D52" s="49">
        <v>3188500</v>
      </c>
      <c r="E52" s="49">
        <v>914173.16</v>
      </c>
      <c r="F52" s="49">
        <v>2274326.84</v>
      </c>
    </row>
    <row r="53" spans="1:6" ht="15">
      <c r="A53" s="47" t="s">
        <v>625</v>
      </c>
      <c r="B53" s="60" t="s">
        <v>611</v>
      </c>
      <c r="C53" s="48" t="s">
        <v>288</v>
      </c>
      <c r="D53" s="49">
        <v>19200</v>
      </c>
      <c r="E53" s="49">
        <v>0</v>
      </c>
      <c r="F53" s="49">
        <v>19200</v>
      </c>
    </row>
    <row r="54" spans="1:6" ht="15">
      <c r="A54" s="47" t="s">
        <v>626</v>
      </c>
      <c r="B54" s="60" t="s">
        <v>611</v>
      </c>
      <c r="C54" s="48" t="s">
        <v>289</v>
      </c>
      <c r="D54" s="49">
        <v>464400</v>
      </c>
      <c r="E54" s="49">
        <v>213046.04</v>
      </c>
      <c r="F54" s="49">
        <v>251353.96</v>
      </c>
    </row>
    <row r="55" spans="1:6" ht="15">
      <c r="A55" s="47" t="s">
        <v>627</v>
      </c>
      <c r="B55" s="60" t="s">
        <v>611</v>
      </c>
      <c r="C55" s="48" t="s">
        <v>290</v>
      </c>
      <c r="D55" s="49">
        <v>1128300</v>
      </c>
      <c r="E55" s="49">
        <v>146520.52</v>
      </c>
      <c r="F55" s="49">
        <v>981779.48</v>
      </c>
    </row>
    <row r="56" spans="1:6" ht="15">
      <c r="A56" s="47" t="s">
        <v>624</v>
      </c>
      <c r="B56" s="60" t="s">
        <v>611</v>
      </c>
      <c r="C56" s="48" t="s">
        <v>291</v>
      </c>
      <c r="D56" s="49">
        <v>1576600</v>
      </c>
      <c r="E56" s="49">
        <v>554606.6</v>
      </c>
      <c r="F56" s="49">
        <v>1021993.4</v>
      </c>
    </row>
    <row r="57" spans="1:6" ht="15">
      <c r="A57" s="47" t="s">
        <v>628</v>
      </c>
      <c r="B57" s="60" t="s">
        <v>611</v>
      </c>
      <c r="C57" s="48" t="s">
        <v>292</v>
      </c>
      <c r="D57" s="49">
        <v>72400</v>
      </c>
      <c r="E57" s="49">
        <v>1750</v>
      </c>
      <c r="F57" s="49">
        <v>70650</v>
      </c>
    </row>
    <row r="58" spans="1:6" ht="15">
      <c r="A58" s="47" t="s">
        <v>629</v>
      </c>
      <c r="B58" s="60" t="s">
        <v>611</v>
      </c>
      <c r="C58" s="48" t="s">
        <v>293</v>
      </c>
      <c r="D58" s="49">
        <v>1028900</v>
      </c>
      <c r="E58" s="49">
        <v>343492.64</v>
      </c>
      <c r="F58" s="49">
        <v>685407.36</v>
      </c>
    </row>
    <row r="59" spans="1:6" ht="15">
      <c r="A59" s="47" t="s">
        <v>630</v>
      </c>
      <c r="B59" s="60" t="s">
        <v>611</v>
      </c>
      <c r="C59" s="48" t="s">
        <v>553</v>
      </c>
      <c r="D59" s="49">
        <v>41000</v>
      </c>
      <c r="E59" s="49">
        <v>34747</v>
      </c>
      <c r="F59" s="49">
        <v>6253</v>
      </c>
    </row>
    <row r="60" spans="1:6" ht="30">
      <c r="A60" s="47" t="s">
        <v>631</v>
      </c>
      <c r="B60" s="60" t="s">
        <v>611</v>
      </c>
      <c r="C60" s="48" t="s">
        <v>294</v>
      </c>
      <c r="D60" s="49">
        <v>987900</v>
      </c>
      <c r="E60" s="49">
        <v>308745.64</v>
      </c>
      <c r="F60" s="49">
        <v>679154.36</v>
      </c>
    </row>
    <row r="61" spans="1:6" ht="30">
      <c r="A61" s="47" t="s">
        <v>633</v>
      </c>
      <c r="B61" s="60" t="s">
        <v>611</v>
      </c>
      <c r="C61" s="48" t="s">
        <v>144</v>
      </c>
      <c r="D61" s="49">
        <v>32000</v>
      </c>
      <c r="E61" s="49">
        <v>31588.5</v>
      </c>
      <c r="F61" s="49">
        <v>411.5</v>
      </c>
    </row>
    <row r="62" spans="1:6" ht="15">
      <c r="A62" s="47" t="s">
        <v>615</v>
      </c>
      <c r="B62" s="60" t="s">
        <v>611</v>
      </c>
      <c r="C62" s="48" t="s">
        <v>145</v>
      </c>
      <c r="D62" s="49">
        <v>32000</v>
      </c>
      <c r="E62" s="49">
        <v>31588.5</v>
      </c>
      <c r="F62" s="49">
        <v>411.5</v>
      </c>
    </row>
    <row r="63" spans="1:6" ht="15">
      <c r="A63" s="47" t="s">
        <v>628</v>
      </c>
      <c r="B63" s="60" t="s">
        <v>611</v>
      </c>
      <c r="C63" s="48" t="s">
        <v>146</v>
      </c>
      <c r="D63" s="49">
        <v>32000</v>
      </c>
      <c r="E63" s="49">
        <v>31588.5</v>
      </c>
      <c r="F63" s="49">
        <v>411.5</v>
      </c>
    </row>
    <row r="64" spans="1:6" ht="225">
      <c r="A64" s="36" t="s">
        <v>804</v>
      </c>
      <c r="B64" s="60" t="s">
        <v>611</v>
      </c>
      <c r="C64" s="48" t="s">
        <v>295</v>
      </c>
      <c r="D64" s="49">
        <v>391400</v>
      </c>
      <c r="E64" s="49">
        <v>64510.87</v>
      </c>
      <c r="F64" s="49">
        <v>326889.13</v>
      </c>
    </row>
    <row r="65" spans="1:6" ht="15">
      <c r="A65" s="47" t="s">
        <v>591</v>
      </c>
      <c r="B65" s="60" t="s">
        <v>611</v>
      </c>
      <c r="C65" s="48" t="s">
        <v>296</v>
      </c>
      <c r="D65" s="49">
        <v>391400</v>
      </c>
      <c r="E65" s="49">
        <v>64510.87</v>
      </c>
      <c r="F65" s="49">
        <v>326889.13</v>
      </c>
    </row>
    <row r="66" spans="1:6" ht="15">
      <c r="A66" s="47" t="s">
        <v>615</v>
      </c>
      <c r="B66" s="60" t="s">
        <v>611</v>
      </c>
      <c r="C66" s="48" t="s">
        <v>337</v>
      </c>
      <c r="D66" s="49">
        <v>391400</v>
      </c>
      <c r="E66" s="49">
        <v>64510.87</v>
      </c>
      <c r="F66" s="49">
        <v>326889.13</v>
      </c>
    </row>
    <row r="67" spans="1:6" ht="15">
      <c r="A67" s="47" t="s">
        <v>642</v>
      </c>
      <c r="B67" s="60" t="s">
        <v>611</v>
      </c>
      <c r="C67" s="48" t="s">
        <v>338</v>
      </c>
      <c r="D67" s="49">
        <v>391400</v>
      </c>
      <c r="E67" s="49">
        <v>64510.87</v>
      </c>
      <c r="F67" s="49">
        <v>326889.13</v>
      </c>
    </row>
    <row r="68" spans="1:6" ht="30">
      <c r="A68" s="47" t="s">
        <v>643</v>
      </c>
      <c r="B68" s="60" t="s">
        <v>611</v>
      </c>
      <c r="C68" s="48" t="s">
        <v>339</v>
      </c>
      <c r="D68" s="49">
        <v>391400</v>
      </c>
      <c r="E68" s="49">
        <v>64510.87</v>
      </c>
      <c r="F68" s="49">
        <v>326889.13</v>
      </c>
    </row>
    <row r="69" spans="1:6" ht="135">
      <c r="A69" s="36" t="s">
        <v>805</v>
      </c>
      <c r="B69" s="60" t="s">
        <v>611</v>
      </c>
      <c r="C69" s="48" t="s">
        <v>340</v>
      </c>
      <c r="D69" s="49">
        <v>391400</v>
      </c>
      <c r="E69" s="49">
        <v>29581.23</v>
      </c>
      <c r="F69" s="49">
        <v>361818.77</v>
      </c>
    </row>
    <row r="70" spans="1:6" ht="15">
      <c r="A70" s="47" t="s">
        <v>591</v>
      </c>
      <c r="B70" s="60" t="s">
        <v>611</v>
      </c>
      <c r="C70" s="48" t="s">
        <v>341</v>
      </c>
      <c r="D70" s="49">
        <v>391400</v>
      </c>
      <c r="E70" s="49">
        <v>29581.23</v>
      </c>
      <c r="F70" s="49">
        <v>361818.77</v>
      </c>
    </row>
    <row r="71" spans="1:6" ht="15">
      <c r="A71" s="47" t="s">
        <v>615</v>
      </c>
      <c r="B71" s="60" t="s">
        <v>611</v>
      </c>
      <c r="C71" s="48" t="s">
        <v>342</v>
      </c>
      <c r="D71" s="49">
        <v>391400</v>
      </c>
      <c r="E71" s="49">
        <v>29581.23</v>
      </c>
      <c r="F71" s="49">
        <v>361818.77</v>
      </c>
    </row>
    <row r="72" spans="1:6" ht="15">
      <c r="A72" s="47" t="s">
        <v>642</v>
      </c>
      <c r="B72" s="60" t="s">
        <v>611</v>
      </c>
      <c r="C72" s="48" t="s">
        <v>343</v>
      </c>
      <c r="D72" s="49">
        <v>391400</v>
      </c>
      <c r="E72" s="49">
        <v>29581.23</v>
      </c>
      <c r="F72" s="49">
        <v>361818.77</v>
      </c>
    </row>
    <row r="73" spans="1:6" ht="30">
      <c r="A73" s="47" t="s">
        <v>643</v>
      </c>
      <c r="B73" s="60" t="s">
        <v>611</v>
      </c>
      <c r="C73" s="48" t="s">
        <v>344</v>
      </c>
      <c r="D73" s="49">
        <v>391400</v>
      </c>
      <c r="E73" s="49">
        <v>29581.23</v>
      </c>
      <c r="F73" s="49">
        <v>361818.77</v>
      </c>
    </row>
    <row r="74" spans="1:6" ht="30">
      <c r="A74" s="47" t="s">
        <v>345</v>
      </c>
      <c r="B74" s="60" t="s">
        <v>611</v>
      </c>
      <c r="C74" s="48" t="s">
        <v>346</v>
      </c>
      <c r="D74" s="49">
        <v>391600</v>
      </c>
      <c r="E74" s="49">
        <v>109953.79</v>
      </c>
      <c r="F74" s="49">
        <v>281646.21</v>
      </c>
    </row>
    <row r="75" spans="1:6" ht="30">
      <c r="A75" s="47" t="s">
        <v>632</v>
      </c>
      <c r="B75" s="60" t="s">
        <v>611</v>
      </c>
      <c r="C75" s="48" t="s">
        <v>347</v>
      </c>
      <c r="D75" s="49">
        <v>308100</v>
      </c>
      <c r="E75" s="49">
        <v>76828.72</v>
      </c>
      <c r="F75" s="49">
        <v>231271.28</v>
      </c>
    </row>
    <row r="76" spans="1:6" ht="15">
      <c r="A76" s="47" t="s">
        <v>615</v>
      </c>
      <c r="B76" s="60" t="s">
        <v>611</v>
      </c>
      <c r="C76" s="48" t="s">
        <v>348</v>
      </c>
      <c r="D76" s="49">
        <v>308100</v>
      </c>
      <c r="E76" s="49">
        <v>76828.72</v>
      </c>
      <c r="F76" s="49">
        <v>231271.28</v>
      </c>
    </row>
    <row r="77" spans="1:6" ht="15">
      <c r="A77" s="47" t="s">
        <v>628</v>
      </c>
      <c r="B77" s="60" t="s">
        <v>611</v>
      </c>
      <c r="C77" s="48" t="s">
        <v>349</v>
      </c>
      <c r="D77" s="49">
        <v>308100</v>
      </c>
      <c r="E77" s="49">
        <v>76828.72</v>
      </c>
      <c r="F77" s="49">
        <v>231271.28</v>
      </c>
    </row>
    <row r="78" spans="1:6" ht="30">
      <c r="A78" s="47" t="s">
        <v>633</v>
      </c>
      <c r="B78" s="60" t="s">
        <v>611</v>
      </c>
      <c r="C78" s="48" t="s">
        <v>350</v>
      </c>
      <c r="D78" s="49">
        <v>83500</v>
      </c>
      <c r="E78" s="49">
        <v>33125.07</v>
      </c>
      <c r="F78" s="49">
        <v>50374.93</v>
      </c>
    </row>
    <row r="79" spans="1:6" ht="15">
      <c r="A79" s="47" t="s">
        <v>615</v>
      </c>
      <c r="B79" s="60" t="s">
        <v>611</v>
      </c>
      <c r="C79" s="48" t="s">
        <v>351</v>
      </c>
      <c r="D79" s="49">
        <v>83500</v>
      </c>
      <c r="E79" s="49">
        <v>33125.07</v>
      </c>
      <c r="F79" s="49">
        <v>50374.93</v>
      </c>
    </row>
    <row r="80" spans="1:6" ht="15">
      <c r="A80" s="47" t="s">
        <v>628</v>
      </c>
      <c r="B80" s="60" t="s">
        <v>611</v>
      </c>
      <c r="C80" s="48" t="s">
        <v>352</v>
      </c>
      <c r="D80" s="49">
        <v>83500</v>
      </c>
      <c r="E80" s="49">
        <v>33125.07</v>
      </c>
      <c r="F80" s="49">
        <v>50374.93</v>
      </c>
    </row>
    <row r="81" spans="1:6" ht="15">
      <c r="A81" s="47" t="s">
        <v>353</v>
      </c>
      <c r="B81" s="60" t="s">
        <v>611</v>
      </c>
      <c r="C81" s="48" t="s">
        <v>354</v>
      </c>
      <c r="D81" s="49">
        <v>200</v>
      </c>
      <c r="E81" s="49">
        <v>0</v>
      </c>
      <c r="F81" s="49">
        <v>200</v>
      </c>
    </row>
    <row r="82" spans="1:6" ht="182.25" customHeight="1">
      <c r="A82" s="47" t="s">
        <v>856</v>
      </c>
      <c r="B82" s="60" t="s">
        <v>611</v>
      </c>
      <c r="C82" s="48" t="s">
        <v>355</v>
      </c>
      <c r="D82" s="49">
        <v>200</v>
      </c>
      <c r="E82" s="49">
        <v>0</v>
      </c>
      <c r="F82" s="49">
        <v>200</v>
      </c>
    </row>
    <row r="83" spans="1:6" ht="45">
      <c r="A83" s="47" t="s">
        <v>252</v>
      </c>
      <c r="B83" s="60" t="s">
        <v>611</v>
      </c>
      <c r="C83" s="48" t="s">
        <v>356</v>
      </c>
      <c r="D83" s="49">
        <v>200</v>
      </c>
      <c r="E83" s="49">
        <v>0</v>
      </c>
      <c r="F83" s="49">
        <v>200</v>
      </c>
    </row>
    <row r="84" spans="1:6" ht="15">
      <c r="A84" s="47" t="s">
        <v>629</v>
      </c>
      <c r="B84" s="60" t="s">
        <v>611</v>
      </c>
      <c r="C84" s="48" t="s">
        <v>357</v>
      </c>
      <c r="D84" s="49">
        <v>200</v>
      </c>
      <c r="E84" s="49">
        <v>0</v>
      </c>
      <c r="F84" s="49">
        <v>200</v>
      </c>
    </row>
    <row r="85" spans="1:6" ht="30">
      <c r="A85" s="47" t="s">
        <v>631</v>
      </c>
      <c r="B85" s="60" t="s">
        <v>611</v>
      </c>
      <c r="C85" s="48" t="s">
        <v>358</v>
      </c>
      <c r="D85" s="49">
        <v>200</v>
      </c>
      <c r="E85" s="49">
        <v>0</v>
      </c>
      <c r="F85" s="49">
        <v>200</v>
      </c>
    </row>
    <row r="86" spans="1:6" ht="15">
      <c r="A86" s="47" t="s">
        <v>636</v>
      </c>
      <c r="B86" s="60" t="s">
        <v>611</v>
      </c>
      <c r="C86" s="48" t="s">
        <v>359</v>
      </c>
      <c r="D86" s="49">
        <v>3190048</v>
      </c>
      <c r="E86" s="49">
        <v>0</v>
      </c>
      <c r="F86" s="49">
        <v>3190048</v>
      </c>
    </row>
    <row r="87" spans="1:6" ht="30">
      <c r="A87" s="47" t="s">
        <v>360</v>
      </c>
      <c r="B87" s="60" t="s">
        <v>611</v>
      </c>
      <c r="C87" s="48" t="s">
        <v>361</v>
      </c>
      <c r="D87" s="49">
        <v>3190048</v>
      </c>
      <c r="E87" s="49">
        <v>0</v>
      </c>
      <c r="F87" s="49">
        <v>3190048</v>
      </c>
    </row>
    <row r="88" spans="1:6" ht="90">
      <c r="A88" s="47" t="s">
        <v>362</v>
      </c>
      <c r="B88" s="60" t="s">
        <v>611</v>
      </c>
      <c r="C88" s="48" t="s">
        <v>363</v>
      </c>
      <c r="D88" s="49">
        <v>3190048</v>
      </c>
      <c r="E88" s="49">
        <v>0</v>
      </c>
      <c r="F88" s="49">
        <v>3190048</v>
      </c>
    </row>
    <row r="89" spans="1:6" ht="15">
      <c r="A89" s="47" t="s">
        <v>637</v>
      </c>
      <c r="B89" s="60" t="s">
        <v>611</v>
      </c>
      <c r="C89" s="48" t="s">
        <v>364</v>
      </c>
      <c r="D89" s="49">
        <v>3190048</v>
      </c>
      <c r="E89" s="49">
        <v>0</v>
      </c>
      <c r="F89" s="49">
        <v>3190048</v>
      </c>
    </row>
    <row r="90" spans="1:6" ht="15">
      <c r="A90" s="47" t="s">
        <v>615</v>
      </c>
      <c r="B90" s="60" t="s">
        <v>611</v>
      </c>
      <c r="C90" s="48" t="s">
        <v>365</v>
      </c>
      <c r="D90" s="49">
        <v>3190048</v>
      </c>
      <c r="E90" s="49">
        <v>0</v>
      </c>
      <c r="F90" s="49">
        <v>3190048</v>
      </c>
    </row>
    <row r="91" spans="1:6" ht="15">
      <c r="A91" s="47" t="s">
        <v>628</v>
      </c>
      <c r="B91" s="60" t="s">
        <v>611</v>
      </c>
      <c r="C91" s="48" t="s">
        <v>366</v>
      </c>
      <c r="D91" s="49">
        <v>3190048</v>
      </c>
      <c r="E91" s="49">
        <v>0</v>
      </c>
      <c r="F91" s="49">
        <v>3190048</v>
      </c>
    </row>
    <row r="92" spans="1:6" ht="15">
      <c r="A92" s="47" t="s">
        <v>634</v>
      </c>
      <c r="B92" s="60" t="s">
        <v>611</v>
      </c>
      <c r="C92" s="48" t="s">
        <v>635</v>
      </c>
      <c r="D92" s="49">
        <v>5070100</v>
      </c>
      <c r="E92" s="49">
        <v>817234.11</v>
      </c>
      <c r="F92" s="49">
        <v>4252865.89</v>
      </c>
    </row>
    <row r="93" spans="1:6" ht="45">
      <c r="A93" s="47" t="s">
        <v>367</v>
      </c>
      <c r="B93" s="60" t="s">
        <v>611</v>
      </c>
      <c r="C93" s="48" t="s">
        <v>368</v>
      </c>
      <c r="D93" s="49">
        <v>2367261</v>
      </c>
      <c r="E93" s="49">
        <v>67239.31</v>
      </c>
      <c r="F93" s="49">
        <v>2300021.69</v>
      </c>
    </row>
    <row r="94" spans="1:6" ht="120">
      <c r="A94" s="36" t="s">
        <v>250</v>
      </c>
      <c r="B94" s="60" t="s">
        <v>611</v>
      </c>
      <c r="C94" s="48" t="s">
        <v>147</v>
      </c>
      <c r="D94" s="49">
        <v>453761</v>
      </c>
      <c r="E94" s="49">
        <v>67239.31</v>
      </c>
      <c r="F94" s="49">
        <v>386521.69</v>
      </c>
    </row>
    <row r="95" spans="1:6" ht="45">
      <c r="A95" s="47" t="s">
        <v>252</v>
      </c>
      <c r="B95" s="60" t="s">
        <v>611</v>
      </c>
      <c r="C95" s="48" t="s">
        <v>148</v>
      </c>
      <c r="D95" s="49">
        <v>453761</v>
      </c>
      <c r="E95" s="49">
        <v>67239.31</v>
      </c>
      <c r="F95" s="49">
        <v>386521.69</v>
      </c>
    </row>
    <row r="96" spans="1:6" ht="15">
      <c r="A96" s="47" t="s">
        <v>615</v>
      </c>
      <c r="B96" s="60" t="s">
        <v>611</v>
      </c>
      <c r="C96" s="48" t="s">
        <v>149</v>
      </c>
      <c r="D96" s="49">
        <v>453761</v>
      </c>
      <c r="E96" s="49">
        <v>67239.31</v>
      </c>
      <c r="F96" s="49">
        <v>386521.69</v>
      </c>
    </row>
    <row r="97" spans="1:6" ht="15">
      <c r="A97" s="47" t="s">
        <v>622</v>
      </c>
      <c r="B97" s="60" t="s">
        <v>611</v>
      </c>
      <c r="C97" s="48" t="s">
        <v>150</v>
      </c>
      <c r="D97" s="49">
        <v>453761</v>
      </c>
      <c r="E97" s="49">
        <v>67239.31</v>
      </c>
      <c r="F97" s="49">
        <v>386521.69</v>
      </c>
    </row>
    <row r="98" spans="1:6" ht="15">
      <c r="A98" s="47" t="s">
        <v>624</v>
      </c>
      <c r="B98" s="60" t="s">
        <v>611</v>
      </c>
      <c r="C98" s="48" t="s">
        <v>151</v>
      </c>
      <c r="D98" s="49">
        <v>453761</v>
      </c>
      <c r="E98" s="49">
        <v>67239.31</v>
      </c>
      <c r="F98" s="49">
        <v>386521.69</v>
      </c>
    </row>
    <row r="99" spans="1:6" ht="270">
      <c r="A99" s="36" t="s">
        <v>806</v>
      </c>
      <c r="B99" s="60" t="s">
        <v>611</v>
      </c>
      <c r="C99" s="48" t="s">
        <v>369</v>
      </c>
      <c r="D99" s="49">
        <v>1913500</v>
      </c>
      <c r="E99" s="49">
        <v>0</v>
      </c>
      <c r="F99" s="49">
        <v>1913500</v>
      </c>
    </row>
    <row r="100" spans="1:6" ht="15">
      <c r="A100" s="47" t="s">
        <v>591</v>
      </c>
      <c r="B100" s="60" t="s">
        <v>611</v>
      </c>
      <c r="C100" s="48" t="s">
        <v>370</v>
      </c>
      <c r="D100" s="49">
        <v>1913500</v>
      </c>
      <c r="E100" s="49">
        <v>0</v>
      </c>
      <c r="F100" s="49">
        <v>1913500</v>
      </c>
    </row>
    <row r="101" spans="1:6" ht="15">
      <c r="A101" s="47" t="s">
        <v>615</v>
      </c>
      <c r="B101" s="60" t="s">
        <v>611</v>
      </c>
      <c r="C101" s="48" t="s">
        <v>371</v>
      </c>
      <c r="D101" s="49">
        <v>1913500</v>
      </c>
      <c r="E101" s="49">
        <v>0</v>
      </c>
      <c r="F101" s="49">
        <v>1913500</v>
      </c>
    </row>
    <row r="102" spans="1:6" ht="15">
      <c r="A102" s="47" t="s">
        <v>642</v>
      </c>
      <c r="B102" s="60" t="s">
        <v>611</v>
      </c>
      <c r="C102" s="48" t="s">
        <v>372</v>
      </c>
      <c r="D102" s="49">
        <v>1913500</v>
      </c>
      <c r="E102" s="49">
        <v>0</v>
      </c>
      <c r="F102" s="49">
        <v>1913500</v>
      </c>
    </row>
    <row r="103" spans="1:6" ht="30">
      <c r="A103" s="47" t="s">
        <v>643</v>
      </c>
      <c r="B103" s="60" t="s">
        <v>611</v>
      </c>
      <c r="C103" s="48" t="s">
        <v>373</v>
      </c>
      <c r="D103" s="49">
        <v>1913500</v>
      </c>
      <c r="E103" s="49">
        <v>0</v>
      </c>
      <c r="F103" s="49">
        <v>1913500</v>
      </c>
    </row>
    <row r="104" spans="1:6" ht="17.25" customHeight="1">
      <c r="A104" s="47" t="s">
        <v>257</v>
      </c>
      <c r="B104" s="60" t="s">
        <v>611</v>
      </c>
      <c r="C104" s="48" t="s">
        <v>152</v>
      </c>
      <c r="D104" s="49">
        <v>200000</v>
      </c>
      <c r="E104" s="49">
        <v>104805.96</v>
      </c>
      <c r="F104" s="49">
        <v>95194.04</v>
      </c>
    </row>
    <row r="105" spans="1:6" ht="135">
      <c r="A105" s="36" t="s">
        <v>249</v>
      </c>
      <c r="B105" s="60" t="s">
        <v>611</v>
      </c>
      <c r="C105" s="48" t="s">
        <v>153</v>
      </c>
      <c r="D105" s="49">
        <v>200000</v>
      </c>
      <c r="E105" s="49">
        <v>104805.96</v>
      </c>
      <c r="F105" s="49">
        <v>95194.04</v>
      </c>
    </row>
    <row r="106" spans="1:6" ht="45">
      <c r="A106" s="47" t="s">
        <v>252</v>
      </c>
      <c r="B106" s="60" t="s">
        <v>611</v>
      </c>
      <c r="C106" s="48" t="s">
        <v>154</v>
      </c>
      <c r="D106" s="49">
        <v>200000</v>
      </c>
      <c r="E106" s="49">
        <v>104805.96</v>
      </c>
      <c r="F106" s="49">
        <v>95194.04</v>
      </c>
    </row>
    <row r="107" spans="1:6" ht="15">
      <c r="A107" s="47" t="s">
        <v>615</v>
      </c>
      <c r="B107" s="60" t="s">
        <v>611</v>
      </c>
      <c r="C107" s="48" t="s">
        <v>155</v>
      </c>
      <c r="D107" s="49">
        <v>200000</v>
      </c>
      <c r="E107" s="49">
        <v>104805.96</v>
      </c>
      <c r="F107" s="49">
        <v>95194.04</v>
      </c>
    </row>
    <row r="108" spans="1:6" ht="15">
      <c r="A108" s="47" t="s">
        <v>622</v>
      </c>
      <c r="B108" s="60" t="s">
        <v>611</v>
      </c>
      <c r="C108" s="48" t="s">
        <v>156</v>
      </c>
      <c r="D108" s="49">
        <v>200000</v>
      </c>
      <c r="E108" s="49">
        <v>104805.96</v>
      </c>
      <c r="F108" s="49">
        <v>95194.04</v>
      </c>
    </row>
    <row r="109" spans="1:6" ht="15">
      <c r="A109" s="47" t="s">
        <v>624</v>
      </c>
      <c r="B109" s="60" t="s">
        <v>611</v>
      </c>
      <c r="C109" s="48" t="s">
        <v>157</v>
      </c>
      <c r="D109" s="49">
        <v>200000</v>
      </c>
      <c r="E109" s="49">
        <v>104805.96</v>
      </c>
      <c r="F109" s="49">
        <v>95194.04</v>
      </c>
    </row>
    <row r="110" spans="1:6" ht="15">
      <c r="A110" s="47" t="s">
        <v>353</v>
      </c>
      <c r="B110" s="60" t="s">
        <v>611</v>
      </c>
      <c r="C110" s="48" t="s">
        <v>374</v>
      </c>
      <c r="D110" s="49">
        <v>2502839</v>
      </c>
      <c r="E110" s="49">
        <v>645188.84</v>
      </c>
      <c r="F110" s="49">
        <v>1857650.16</v>
      </c>
    </row>
    <row r="111" spans="1:6" ht="120">
      <c r="A111" s="36" t="s">
        <v>807</v>
      </c>
      <c r="B111" s="60" t="s">
        <v>611</v>
      </c>
      <c r="C111" s="48" t="s">
        <v>375</v>
      </c>
      <c r="D111" s="49">
        <v>28200</v>
      </c>
      <c r="E111" s="49">
        <v>0</v>
      </c>
      <c r="F111" s="49">
        <v>28200</v>
      </c>
    </row>
    <row r="112" spans="1:6" ht="150">
      <c r="A112" s="36" t="s">
        <v>808</v>
      </c>
      <c r="B112" s="60" t="s">
        <v>611</v>
      </c>
      <c r="C112" s="48" t="s">
        <v>376</v>
      </c>
      <c r="D112" s="49">
        <v>28200</v>
      </c>
      <c r="E112" s="49">
        <v>0</v>
      </c>
      <c r="F112" s="49">
        <v>28200</v>
      </c>
    </row>
    <row r="113" spans="1:6" ht="15">
      <c r="A113" s="47" t="s">
        <v>615</v>
      </c>
      <c r="B113" s="60" t="s">
        <v>611</v>
      </c>
      <c r="C113" s="48" t="s">
        <v>377</v>
      </c>
      <c r="D113" s="49">
        <v>28200</v>
      </c>
      <c r="E113" s="49">
        <v>0</v>
      </c>
      <c r="F113" s="49">
        <v>28200</v>
      </c>
    </row>
    <row r="114" spans="1:6" ht="15">
      <c r="A114" s="47" t="s">
        <v>628</v>
      </c>
      <c r="B114" s="60" t="s">
        <v>611</v>
      </c>
      <c r="C114" s="48" t="s">
        <v>378</v>
      </c>
      <c r="D114" s="49">
        <v>28200</v>
      </c>
      <c r="E114" s="49">
        <v>0</v>
      </c>
      <c r="F114" s="49">
        <v>28200</v>
      </c>
    </row>
    <row r="115" spans="1:6" ht="105">
      <c r="A115" s="47" t="s">
        <v>379</v>
      </c>
      <c r="B115" s="60" t="s">
        <v>611</v>
      </c>
      <c r="C115" s="48" t="s">
        <v>380</v>
      </c>
      <c r="D115" s="49">
        <v>2196139</v>
      </c>
      <c r="E115" s="49">
        <v>490688.34</v>
      </c>
      <c r="F115" s="49">
        <v>1705450.66</v>
      </c>
    </row>
    <row r="116" spans="1:6" ht="45">
      <c r="A116" s="47" t="s">
        <v>252</v>
      </c>
      <c r="B116" s="60" t="s">
        <v>611</v>
      </c>
      <c r="C116" s="48" t="s">
        <v>381</v>
      </c>
      <c r="D116" s="49">
        <v>2196139</v>
      </c>
      <c r="E116" s="49">
        <v>490688.34</v>
      </c>
      <c r="F116" s="49">
        <v>1705450.66</v>
      </c>
    </row>
    <row r="117" spans="1:6" ht="15">
      <c r="A117" s="47" t="s">
        <v>615</v>
      </c>
      <c r="B117" s="60" t="s">
        <v>611</v>
      </c>
      <c r="C117" s="48" t="s">
        <v>382</v>
      </c>
      <c r="D117" s="49">
        <v>2196139</v>
      </c>
      <c r="E117" s="49">
        <v>490688.34</v>
      </c>
      <c r="F117" s="49">
        <v>1705450.66</v>
      </c>
    </row>
    <row r="118" spans="1:6" ht="15">
      <c r="A118" s="47" t="s">
        <v>622</v>
      </c>
      <c r="B118" s="60" t="s">
        <v>611</v>
      </c>
      <c r="C118" s="48" t="s">
        <v>383</v>
      </c>
      <c r="D118" s="49">
        <v>2196139</v>
      </c>
      <c r="E118" s="49">
        <v>490688.34</v>
      </c>
      <c r="F118" s="49">
        <v>1705450.66</v>
      </c>
    </row>
    <row r="119" spans="1:6" ht="15">
      <c r="A119" s="47" t="s">
        <v>627</v>
      </c>
      <c r="B119" s="60" t="s">
        <v>611</v>
      </c>
      <c r="C119" s="48" t="s">
        <v>554</v>
      </c>
      <c r="D119" s="49">
        <v>3800</v>
      </c>
      <c r="E119" s="49">
        <v>3800</v>
      </c>
      <c r="F119" s="49">
        <v>0</v>
      </c>
    </row>
    <row r="120" spans="1:6" ht="15">
      <c r="A120" s="47" t="s">
        <v>624</v>
      </c>
      <c r="B120" s="60" t="s">
        <v>611</v>
      </c>
      <c r="C120" s="48" t="s">
        <v>384</v>
      </c>
      <c r="D120" s="49">
        <v>2192339</v>
      </c>
      <c r="E120" s="49">
        <v>486888.34</v>
      </c>
      <c r="F120" s="49">
        <v>1705450.66</v>
      </c>
    </row>
    <row r="121" spans="1:6" ht="60">
      <c r="A121" s="47" t="s">
        <v>385</v>
      </c>
      <c r="B121" s="60" t="s">
        <v>611</v>
      </c>
      <c r="C121" s="48" t="s">
        <v>386</v>
      </c>
      <c r="D121" s="49">
        <v>278500</v>
      </c>
      <c r="E121" s="49">
        <v>154500.5</v>
      </c>
      <c r="F121" s="49">
        <v>123999.5</v>
      </c>
    </row>
    <row r="122" spans="1:6" ht="45">
      <c r="A122" s="47" t="s">
        <v>252</v>
      </c>
      <c r="B122" s="60" t="s">
        <v>611</v>
      </c>
      <c r="C122" s="48" t="s">
        <v>387</v>
      </c>
      <c r="D122" s="49">
        <v>162500</v>
      </c>
      <c r="E122" s="49">
        <v>79500.5</v>
      </c>
      <c r="F122" s="49">
        <v>82999.5</v>
      </c>
    </row>
    <row r="123" spans="1:6" ht="15">
      <c r="A123" s="47" t="s">
        <v>615</v>
      </c>
      <c r="B123" s="60" t="s">
        <v>611</v>
      </c>
      <c r="C123" s="48" t="s">
        <v>388</v>
      </c>
      <c r="D123" s="49">
        <v>93220</v>
      </c>
      <c r="E123" s="49">
        <v>14120.5</v>
      </c>
      <c r="F123" s="49">
        <v>79099.5</v>
      </c>
    </row>
    <row r="124" spans="1:6" ht="15">
      <c r="A124" s="47" t="s">
        <v>622</v>
      </c>
      <c r="B124" s="60" t="s">
        <v>611</v>
      </c>
      <c r="C124" s="48" t="s">
        <v>389</v>
      </c>
      <c r="D124" s="49">
        <v>93220</v>
      </c>
      <c r="E124" s="49">
        <v>14120.5</v>
      </c>
      <c r="F124" s="49">
        <v>79099.5</v>
      </c>
    </row>
    <row r="125" spans="1:6" ht="15">
      <c r="A125" s="47" t="s">
        <v>624</v>
      </c>
      <c r="B125" s="60" t="s">
        <v>611</v>
      </c>
      <c r="C125" s="48" t="s">
        <v>390</v>
      </c>
      <c r="D125" s="49">
        <v>93220</v>
      </c>
      <c r="E125" s="49">
        <v>14120.5</v>
      </c>
      <c r="F125" s="49">
        <v>79099.5</v>
      </c>
    </row>
    <row r="126" spans="1:6" ht="15">
      <c r="A126" s="47" t="s">
        <v>629</v>
      </c>
      <c r="B126" s="60" t="s">
        <v>611</v>
      </c>
      <c r="C126" s="48" t="s">
        <v>174</v>
      </c>
      <c r="D126" s="49">
        <v>69280</v>
      </c>
      <c r="E126" s="49">
        <v>65380</v>
      </c>
      <c r="F126" s="49">
        <v>3900</v>
      </c>
    </row>
    <row r="127" spans="1:6" ht="15">
      <c r="A127" s="47" t="s">
        <v>630</v>
      </c>
      <c r="B127" s="60" t="s">
        <v>611</v>
      </c>
      <c r="C127" s="48" t="s">
        <v>175</v>
      </c>
      <c r="D127" s="49">
        <v>52080</v>
      </c>
      <c r="E127" s="49">
        <v>52080</v>
      </c>
      <c r="F127" s="49">
        <v>0</v>
      </c>
    </row>
    <row r="128" spans="1:6" ht="30">
      <c r="A128" s="47" t="s">
        <v>631</v>
      </c>
      <c r="B128" s="60" t="s">
        <v>611</v>
      </c>
      <c r="C128" s="48" t="s">
        <v>176</v>
      </c>
      <c r="D128" s="49">
        <v>17200</v>
      </c>
      <c r="E128" s="49">
        <v>13300</v>
      </c>
      <c r="F128" s="49">
        <v>3900</v>
      </c>
    </row>
    <row r="129" spans="1:6" ht="30">
      <c r="A129" s="47" t="s">
        <v>633</v>
      </c>
      <c r="B129" s="60" t="s">
        <v>611</v>
      </c>
      <c r="C129" s="48" t="s">
        <v>391</v>
      </c>
      <c r="D129" s="49">
        <v>116000</v>
      </c>
      <c r="E129" s="49">
        <v>75000</v>
      </c>
      <c r="F129" s="49">
        <v>41000</v>
      </c>
    </row>
    <row r="130" spans="1:6" ht="15">
      <c r="A130" s="47" t="s">
        <v>615</v>
      </c>
      <c r="B130" s="60" t="s">
        <v>611</v>
      </c>
      <c r="C130" s="48" t="s">
        <v>392</v>
      </c>
      <c r="D130" s="49">
        <v>116000</v>
      </c>
      <c r="E130" s="49">
        <v>75000</v>
      </c>
      <c r="F130" s="49">
        <v>41000</v>
      </c>
    </row>
    <row r="131" spans="1:6" ht="15">
      <c r="A131" s="47" t="s">
        <v>628</v>
      </c>
      <c r="B131" s="60" t="s">
        <v>611</v>
      </c>
      <c r="C131" s="48" t="s">
        <v>393</v>
      </c>
      <c r="D131" s="49">
        <v>116000</v>
      </c>
      <c r="E131" s="49">
        <v>75000</v>
      </c>
      <c r="F131" s="49">
        <v>41000</v>
      </c>
    </row>
    <row r="132" spans="1:6" ht="30">
      <c r="A132" s="47" t="s">
        <v>638</v>
      </c>
      <c r="B132" s="60" t="s">
        <v>611</v>
      </c>
      <c r="C132" s="48" t="s">
        <v>639</v>
      </c>
      <c r="D132" s="49">
        <v>5638800</v>
      </c>
      <c r="E132" s="49">
        <v>1750815</v>
      </c>
      <c r="F132" s="49">
        <v>3887985</v>
      </c>
    </row>
    <row r="133" spans="1:6" ht="60">
      <c r="A133" s="47" t="s">
        <v>640</v>
      </c>
      <c r="B133" s="60" t="s">
        <v>611</v>
      </c>
      <c r="C133" s="48" t="s">
        <v>641</v>
      </c>
      <c r="D133" s="49">
        <v>5638800</v>
      </c>
      <c r="E133" s="49">
        <v>1750815</v>
      </c>
      <c r="F133" s="49">
        <v>3887985</v>
      </c>
    </row>
    <row r="134" spans="1:6" ht="15">
      <c r="A134" s="47" t="s">
        <v>394</v>
      </c>
      <c r="B134" s="60" t="s">
        <v>611</v>
      </c>
      <c r="C134" s="48" t="s">
        <v>395</v>
      </c>
      <c r="D134" s="49">
        <v>1435100</v>
      </c>
      <c r="E134" s="49">
        <v>97015</v>
      </c>
      <c r="F134" s="49">
        <v>1338085</v>
      </c>
    </row>
    <row r="135" spans="1:6" ht="120">
      <c r="A135" s="36" t="s">
        <v>809</v>
      </c>
      <c r="B135" s="60" t="s">
        <v>611</v>
      </c>
      <c r="C135" s="48" t="s">
        <v>396</v>
      </c>
      <c r="D135" s="49">
        <v>1435100</v>
      </c>
      <c r="E135" s="49">
        <v>97015</v>
      </c>
      <c r="F135" s="49">
        <v>1338085</v>
      </c>
    </row>
    <row r="136" spans="1:6" ht="45">
      <c r="A136" s="47" t="s">
        <v>252</v>
      </c>
      <c r="B136" s="60" t="s">
        <v>611</v>
      </c>
      <c r="C136" s="48" t="s">
        <v>397</v>
      </c>
      <c r="D136" s="49">
        <v>1435100</v>
      </c>
      <c r="E136" s="49">
        <v>97015</v>
      </c>
      <c r="F136" s="49">
        <v>1338085</v>
      </c>
    </row>
    <row r="137" spans="1:6" ht="15">
      <c r="A137" s="47" t="s">
        <v>615</v>
      </c>
      <c r="B137" s="60" t="s">
        <v>611</v>
      </c>
      <c r="C137" s="48" t="s">
        <v>398</v>
      </c>
      <c r="D137" s="49">
        <v>787700</v>
      </c>
      <c r="E137" s="49">
        <v>97015</v>
      </c>
      <c r="F137" s="49">
        <v>690685</v>
      </c>
    </row>
    <row r="138" spans="1:6" ht="15">
      <c r="A138" s="47" t="s">
        <v>622</v>
      </c>
      <c r="B138" s="60" t="s">
        <v>611</v>
      </c>
      <c r="C138" s="48" t="s">
        <v>399</v>
      </c>
      <c r="D138" s="49">
        <v>787700</v>
      </c>
      <c r="E138" s="49">
        <v>97015</v>
      </c>
      <c r="F138" s="49">
        <v>690685</v>
      </c>
    </row>
    <row r="139" spans="1:6" ht="15">
      <c r="A139" s="47" t="s">
        <v>627</v>
      </c>
      <c r="B139" s="60" t="s">
        <v>611</v>
      </c>
      <c r="C139" s="48" t="s">
        <v>400</v>
      </c>
      <c r="D139" s="49">
        <v>207300</v>
      </c>
      <c r="E139" s="49">
        <v>73015</v>
      </c>
      <c r="F139" s="49">
        <v>134285</v>
      </c>
    </row>
    <row r="140" spans="1:6" ht="15">
      <c r="A140" s="47" t="s">
        <v>624</v>
      </c>
      <c r="B140" s="60" t="s">
        <v>611</v>
      </c>
      <c r="C140" s="48" t="s">
        <v>401</v>
      </c>
      <c r="D140" s="49">
        <v>580400</v>
      </c>
      <c r="E140" s="49">
        <v>24000</v>
      </c>
      <c r="F140" s="49">
        <v>556400</v>
      </c>
    </row>
    <row r="141" spans="1:6" ht="15">
      <c r="A141" s="47" t="s">
        <v>629</v>
      </c>
      <c r="B141" s="60" t="s">
        <v>611</v>
      </c>
      <c r="C141" s="48" t="s">
        <v>402</v>
      </c>
      <c r="D141" s="49">
        <v>647400</v>
      </c>
      <c r="E141" s="49">
        <v>0</v>
      </c>
      <c r="F141" s="49">
        <v>647400</v>
      </c>
    </row>
    <row r="142" spans="1:6" ht="15">
      <c r="A142" s="47" t="s">
        <v>630</v>
      </c>
      <c r="B142" s="60" t="s">
        <v>611</v>
      </c>
      <c r="C142" s="48" t="s">
        <v>403</v>
      </c>
      <c r="D142" s="49">
        <v>647400</v>
      </c>
      <c r="E142" s="49">
        <v>0</v>
      </c>
      <c r="F142" s="49">
        <v>647400</v>
      </c>
    </row>
    <row r="143" spans="1:6" ht="30">
      <c r="A143" s="47" t="s">
        <v>404</v>
      </c>
      <c r="B143" s="60" t="s">
        <v>611</v>
      </c>
      <c r="C143" s="48" t="s">
        <v>405</v>
      </c>
      <c r="D143" s="49">
        <v>3743700</v>
      </c>
      <c r="E143" s="49">
        <v>1653800</v>
      </c>
      <c r="F143" s="49">
        <v>2089900</v>
      </c>
    </row>
    <row r="144" spans="1:6" ht="135">
      <c r="A144" s="36" t="s">
        <v>810</v>
      </c>
      <c r="B144" s="60" t="s">
        <v>611</v>
      </c>
      <c r="C144" s="48" t="s">
        <v>406</v>
      </c>
      <c r="D144" s="49">
        <v>160100</v>
      </c>
      <c r="E144" s="49">
        <v>0</v>
      </c>
      <c r="F144" s="49">
        <v>160100</v>
      </c>
    </row>
    <row r="145" spans="1:6" ht="45">
      <c r="A145" s="47" t="s">
        <v>252</v>
      </c>
      <c r="B145" s="60" t="s">
        <v>611</v>
      </c>
      <c r="C145" s="48" t="s">
        <v>407</v>
      </c>
      <c r="D145" s="49">
        <v>160100</v>
      </c>
      <c r="E145" s="49">
        <v>0</v>
      </c>
      <c r="F145" s="49">
        <v>160100</v>
      </c>
    </row>
    <row r="146" spans="1:6" ht="15">
      <c r="A146" s="47" t="s">
        <v>615</v>
      </c>
      <c r="B146" s="60" t="s">
        <v>611</v>
      </c>
      <c r="C146" s="48" t="s">
        <v>408</v>
      </c>
      <c r="D146" s="49">
        <v>20000</v>
      </c>
      <c r="E146" s="49">
        <v>0</v>
      </c>
      <c r="F146" s="49">
        <v>20000</v>
      </c>
    </row>
    <row r="147" spans="1:6" ht="15">
      <c r="A147" s="47" t="s">
        <v>622</v>
      </c>
      <c r="B147" s="60" t="s">
        <v>611</v>
      </c>
      <c r="C147" s="48" t="s">
        <v>409</v>
      </c>
      <c r="D147" s="49">
        <v>20000</v>
      </c>
      <c r="E147" s="49">
        <v>0</v>
      </c>
      <c r="F147" s="49">
        <v>20000</v>
      </c>
    </row>
    <row r="148" spans="1:6" ht="15">
      <c r="A148" s="47" t="s">
        <v>627</v>
      </c>
      <c r="B148" s="60" t="s">
        <v>611</v>
      </c>
      <c r="C148" s="48" t="s">
        <v>410</v>
      </c>
      <c r="D148" s="49">
        <v>20000</v>
      </c>
      <c r="E148" s="49">
        <v>0</v>
      </c>
      <c r="F148" s="49">
        <v>20000</v>
      </c>
    </row>
    <row r="149" spans="1:6" ht="15">
      <c r="A149" s="47" t="s">
        <v>629</v>
      </c>
      <c r="B149" s="60" t="s">
        <v>611</v>
      </c>
      <c r="C149" s="48" t="s">
        <v>411</v>
      </c>
      <c r="D149" s="49">
        <v>140100</v>
      </c>
      <c r="E149" s="49">
        <v>0</v>
      </c>
      <c r="F149" s="49">
        <v>140100</v>
      </c>
    </row>
    <row r="150" spans="1:6" ht="15">
      <c r="A150" s="47" t="s">
        <v>630</v>
      </c>
      <c r="B150" s="60" t="s">
        <v>611</v>
      </c>
      <c r="C150" s="48" t="s">
        <v>412</v>
      </c>
      <c r="D150" s="49">
        <v>140100</v>
      </c>
      <c r="E150" s="49">
        <v>0</v>
      </c>
      <c r="F150" s="49">
        <v>140100</v>
      </c>
    </row>
    <row r="151" spans="1:6" ht="180">
      <c r="A151" s="36" t="s">
        <v>857</v>
      </c>
      <c r="B151" s="60" t="s">
        <v>611</v>
      </c>
      <c r="C151" s="48" t="s">
        <v>413</v>
      </c>
      <c r="D151" s="49">
        <v>271600</v>
      </c>
      <c r="E151" s="49">
        <v>135800</v>
      </c>
      <c r="F151" s="49">
        <v>135800</v>
      </c>
    </row>
    <row r="152" spans="1:6" ht="15">
      <c r="A152" s="47" t="s">
        <v>591</v>
      </c>
      <c r="B152" s="60" t="s">
        <v>611</v>
      </c>
      <c r="C152" s="48" t="s">
        <v>414</v>
      </c>
      <c r="D152" s="49">
        <v>271600</v>
      </c>
      <c r="E152" s="49">
        <v>135800</v>
      </c>
      <c r="F152" s="49">
        <v>135800</v>
      </c>
    </row>
    <row r="153" spans="1:6" ht="15">
      <c r="A153" s="47" t="s">
        <v>615</v>
      </c>
      <c r="B153" s="60" t="s">
        <v>611</v>
      </c>
      <c r="C153" s="48" t="s">
        <v>415</v>
      </c>
      <c r="D153" s="49">
        <v>271600</v>
      </c>
      <c r="E153" s="49">
        <v>135800</v>
      </c>
      <c r="F153" s="49">
        <v>135800</v>
      </c>
    </row>
    <row r="154" spans="1:6" ht="15">
      <c r="A154" s="47" t="s">
        <v>642</v>
      </c>
      <c r="B154" s="60" t="s">
        <v>611</v>
      </c>
      <c r="C154" s="48" t="s">
        <v>416</v>
      </c>
      <c r="D154" s="49">
        <v>271600</v>
      </c>
      <c r="E154" s="49">
        <v>135800</v>
      </c>
      <c r="F154" s="49">
        <v>135800</v>
      </c>
    </row>
    <row r="155" spans="1:6" ht="30">
      <c r="A155" s="47" t="s">
        <v>643</v>
      </c>
      <c r="B155" s="60" t="s">
        <v>611</v>
      </c>
      <c r="C155" s="48" t="s">
        <v>417</v>
      </c>
      <c r="D155" s="49">
        <v>271600</v>
      </c>
      <c r="E155" s="49">
        <v>135800</v>
      </c>
      <c r="F155" s="49">
        <v>135800</v>
      </c>
    </row>
    <row r="156" spans="1:6" ht="150">
      <c r="A156" s="36" t="s">
        <v>858</v>
      </c>
      <c r="B156" s="60" t="s">
        <v>611</v>
      </c>
      <c r="C156" s="48" t="s">
        <v>418</v>
      </c>
      <c r="D156" s="49">
        <v>3312000</v>
      </c>
      <c r="E156" s="49">
        <v>1518000</v>
      </c>
      <c r="F156" s="49">
        <v>1794000</v>
      </c>
    </row>
    <row r="157" spans="1:6" ht="15">
      <c r="A157" s="47" t="s">
        <v>591</v>
      </c>
      <c r="B157" s="60" t="s">
        <v>611</v>
      </c>
      <c r="C157" s="48" t="s">
        <v>419</v>
      </c>
      <c r="D157" s="49">
        <v>3312000</v>
      </c>
      <c r="E157" s="49">
        <v>1518000</v>
      </c>
      <c r="F157" s="49">
        <v>1794000</v>
      </c>
    </row>
    <row r="158" spans="1:6" ht="15">
      <c r="A158" s="47" t="s">
        <v>615</v>
      </c>
      <c r="B158" s="60" t="s">
        <v>611</v>
      </c>
      <c r="C158" s="48" t="s">
        <v>420</v>
      </c>
      <c r="D158" s="49">
        <v>3312000</v>
      </c>
      <c r="E158" s="49">
        <v>1518000</v>
      </c>
      <c r="F158" s="49">
        <v>1794000</v>
      </c>
    </row>
    <row r="159" spans="1:6" ht="15">
      <c r="A159" s="47" t="s">
        <v>642</v>
      </c>
      <c r="B159" s="60" t="s">
        <v>611</v>
      </c>
      <c r="C159" s="48" t="s">
        <v>421</v>
      </c>
      <c r="D159" s="49">
        <v>3312000</v>
      </c>
      <c r="E159" s="49">
        <v>1518000</v>
      </c>
      <c r="F159" s="49">
        <v>1794000</v>
      </c>
    </row>
    <row r="160" spans="1:6" ht="30">
      <c r="A160" s="47" t="s">
        <v>643</v>
      </c>
      <c r="B160" s="60" t="s">
        <v>611</v>
      </c>
      <c r="C160" s="48" t="s">
        <v>422</v>
      </c>
      <c r="D160" s="49">
        <v>3312000</v>
      </c>
      <c r="E160" s="49">
        <v>1518000</v>
      </c>
      <c r="F160" s="49">
        <v>1794000</v>
      </c>
    </row>
    <row r="161" spans="1:6" ht="30">
      <c r="A161" s="47" t="s">
        <v>423</v>
      </c>
      <c r="B161" s="60" t="s">
        <v>611</v>
      </c>
      <c r="C161" s="48" t="s">
        <v>424</v>
      </c>
      <c r="D161" s="49">
        <v>460000</v>
      </c>
      <c r="E161" s="49">
        <v>0</v>
      </c>
      <c r="F161" s="49">
        <v>460000</v>
      </c>
    </row>
    <row r="162" spans="1:6" ht="120">
      <c r="A162" s="36" t="s">
        <v>859</v>
      </c>
      <c r="B162" s="60" t="s">
        <v>611</v>
      </c>
      <c r="C162" s="48" t="s">
        <v>425</v>
      </c>
      <c r="D162" s="49">
        <v>460000</v>
      </c>
      <c r="E162" s="49">
        <v>0</v>
      </c>
      <c r="F162" s="49">
        <v>460000</v>
      </c>
    </row>
    <row r="163" spans="1:6" ht="45">
      <c r="A163" s="47" t="s">
        <v>252</v>
      </c>
      <c r="B163" s="60" t="s">
        <v>611</v>
      </c>
      <c r="C163" s="48" t="s">
        <v>426</v>
      </c>
      <c r="D163" s="49">
        <v>460000</v>
      </c>
      <c r="E163" s="49">
        <v>0</v>
      </c>
      <c r="F163" s="49">
        <v>460000</v>
      </c>
    </row>
    <row r="164" spans="1:6" ht="15">
      <c r="A164" s="47" t="s">
        <v>615</v>
      </c>
      <c r="B164" s="60" t="s">
        <v>611</v>
      </c>
      <c r="C164" s="48" t="s">
        <v>427</v>
      </c>
      <c r="D164" s="49">
        <v>460000</v>
      </c>
      <c r="E164" s="49">
        <v>0</v>
      </c>
      <c r="F164" s="49">
        <v>460000</v>
      </c>
    </row>
    <row r="165" spans="1:6" ht="15">
      <c r="A165" s="47" t="s">
        <v>622</v>
      </c>
      <c r="B165" s="60" t="s">
        <v>611</v>
      </c>
      <c r="C165" s="48" t="s">
        <v>428</v>
      </c>
      <c r="D165" s="49">
        <v>460000</v>
      </c>
      <c r="E165" s="49">
        <v>0</v>
      </c>
      <c r="F165" s="49">
        <v>460000</v>
      </c>
    </row>
    <row r="166" spans="1:6" ht="15">
      <c r="A166" s="47" t="s">
        <v>624</v>
      </c>
      <c r="B166" s="60" t="s">
        <v>611</v>
      </c>
      <c r="C166" s="48" t="s">
        <v>821</v>
      </c>
      <c r="D166" s="49">
        <v>460000</v>
      </c>
      <c r="E166" s="49">
        <v>0</v>
      </c>
      <c r="F166" s="49">
        <v>460000</v>
      </c>
    </row>
    <row r="167" spans="1:6" ht="15">
      <c r="A167" s="47" t="s">
        <v>644</v>
      </c>
      <c r="B167" s="60" t="s">
        <v>611</v>
      </c>
      <c r="C167" s="48" t="s">
        <v>645</v>
      </c>
      <c r="D167" s="49">
        <v>30898400</v>
      </c>
      <c r="E167" s="49">
        <v>10189545.7</v>
      </c>
      <c r="F167" s="49">
        <v>20708854.3</v>
      </c>
    </row>
    <row r="168" spans="1:6" ht="15">
      <c r="A168" s="47" t="s">
        <v>646</v>
      </c>
      <c r="B168" s="60" t="s">
        <v>611</v>
      </c>
      <c r="C168" s="48" t="s">
        <v>647</v>
      </c>
      <c r="D168" s="49">
        <v>30898400</v>
      </c>
      <c r="E168" s="49">
        <v>10189545.7</v>
      </c>
      <c r="F168" s="49">
        <v>20708854.3</v>
      </c>
    </row>
    <row r="169" spans="1:6" ht="45">
      <c r="A169" s="47" t="s">
        <v>429</v>
      </c>
      <c r="B169" s="60" t="s">
        <v>611</v>
      </c>
      <c r="C169" s="48" t="s">
        <v>430</v>
      </c>
      <c r="D169" s="49">
        <v>25081708</v>
      </c>
      <c r="E169" s="49">
        <v>9630626.72</v>
      </c>
      <c r="F169" s="49">
        <v>15451081.28</v>
      </c>
    </row>
    <row r="170" spans="1:6" ht="120">
      <c r="A170" s="47" t="s">
        <v>848</v>
      </c>
      <c r="B170" s="60" t="s">
        <v>611</v>
      </c>
      <c r="C170" s="48" t="s">
        <v>555</v>
      </c>
      <c r="D170" s="49">
        <v>8539483</v>
      </c>
      <c r="E170" s="49">
        <v>4205504</v>
      </c>
      <c r="F170" s="49">
        <v>4333979</v>
      </c>
    </row>
    <row r="171" spans="1:6" ht="45">
      <c r="A171" s="47" t="s">
        <v>252</v>
      </c>
      <c r="B171" s="60" t="s">
        <v>611</v>
      </c>
      <c r="C171" s="48" t="s">
        <v>556</v>
      </c>
      <c r="D171" s="49">
        <v>8539483</v>
      </c>
      <c r="E171" s="49">
        <v>4205504</v>
      </c>
      <c r="F171" s="49">
        <v>4333979</v>
      </c>
    </row>
    <row r="172" spans="1:6" ht="15">
      <c r="A172" s="47" t="s">
        <v>615</v>
      </c>
      <c r="B172" s="60" t="s">
        <v>611</v>
      </c>
      <c r="C172" s="48" t="s">
        <v>557</v>
      </c>
      <c r="D172" s="49">
        <v>8539483</v>
      </c>
      <c r="E172" s="49">
        <v>4205504</v>
      </c>
      <c r="F172" s="49">
        <v>4333979</v>
      </c>
    </row>
    <row r="173" spans="1:6" ht="15">
      <c r="A173" s="47" t="s">
        <v>622</v>
      </c>
      <c r="B173" s="60" t="s">
        <v>611</v>
      </c>
      <c r="C173" s="48" t="s">
        <v>558</v>
      </c>
      <c r="D173" s="49">
        <v>8539483</v>
      </c>
      <c r="E173" s="49">
        <v>4205504</v>
      </c>
      <c r="F173" s="49">
        <v>4333979</v>
      </c>
    </row>
    <row r="174" spans="1:6" ht="15">
      <c r="A174" s="47" t="s">
        <v>627</v>
      </c>
      <c r="B174" s="60" t="s">
        <v>611</v>
      </c>
      <c r="C174" s="48" t="s">
        <v>559</v>
      </c>
      <c r="D174" s="49">
        <v>8347900</v>
      </c>
      <c r="E174" s="49">
        <v>4205504</v>
      </c>
      <c r="F174" s="49">
        <v>4142396</v>
      </c>
    </row>
    <row r="175" spans="1:6" ht="15">
      <c r="A175" s="47" t="s">
        <v>624</v>
      </c>
      <c r="B175" s="60" t="s">
        <v>611</v>
      </c>
      <c r="C175" s="48" t="s">
        <v>177</v>
      </c>
      <c r="D175" s="49">
        <v>191583</v>
      </c>
      <c r="E175" s="49">
        <v>0</v>
      </c>
      <c r="F175" s="49">
        <v>191583</v>
      </c>
    </row>
    <row r="176" spans="1:6" ht="119.25" customHeight="1">
      <c r="A176" s="47" t="s">
        <v>0</v>
      </c>
      <c r="B176" s="60" t="s">
        <v>611</v>
      </c>
      <c r="C176" s="48" t="s">
        <v>431</v>
      </c>
      <c r="D176" s="49">
        <v>7719925</v>
      </c>
      <c r="E176" s="49">
        <v>1931691</v>
      </c>
      <c r="F176" s="49">
        <v>5788234</v>
      </c>
    </row>
    <row r="177" spans="1:6" ht="45">
      <c r="A177" s="47" t="s">
        <v>252</v>
      </c>
      <c r="B177" s="60" t="s">
        <v>611</v>
      </c>
      <c r="C177" s="48" t="s">
        <v>432</v>
      </c>
      <c r="D177" s="49">
        <v>7719925</v>
      </c>
      <c r="E177" s="49">
        <v>1931691</v>
      </c>
      <c r="F177" s="49">
        <v>5788234</v>
      </c>
    </row>
    <row r="178" spans="1:6" ht="15">
      <c r="A178" s="47" t="s">
        <v>615</v>
      </c>
      <c r="B178" s="60" t="s">
        <v>611</v>
      </c>
      <c r="C178" s="48" t="s">
        <v>433</v>
      </c>
      <c r="D178" s="49">
        <v>7719925</v>
      </c>
      <c r="E178" s="49">
        <v>1931691</v>
      </c>
      <c r="F178" s="49">
        <v>5788234</v>
      </c>
    </row>
    <row r="179" spans="1:6" ht="15">
      <c r="A179" s="47" t="s">
        <v>622</v>
      </c>
      <c r="B179" s="60" t="s">
        <v>611</v>
      </c>
      <c r="C179" s="48" t="s">
        <v>434</v>
      </c>
      <c r="D179" s="49">
        <v>7719925</v>
      </c>
      <c r="E179" s="49">
        <v>1931691</v>
      </c>
      <c r="F179" s="49">
        <v>5788234</v>
      </c>
    </row>
    <row r="180" spans="1:6" ht="15">
      <c r="A180" s="47" t="s">
        <v>627</v>
      </c>
      <c r="B180" s="60" t="s">
        <v>611</v>
      </c>
      <c r="C180" s="48" t="s">
        <v>435</v>
      </c>
      <c r="D180" s="49">
        <v>7641700</v>
      </c>
      <c r="E180" s="49">
        <v>1931691</v>
      </c>
      <c r="F180" s="49">
        <v>5710009</v>
      </c>
    </row>
    <row r="181" spans="1:6" ht="15">
      <c r="A181" s="47" t="s">
        <v>624</v>
      </c>
      <c r="B181" s="60" t="s">
        <v>611</v>
      </c>
      <c r="C181" s="48" t="s">
        <v>178</v>
      </c>
      <c r="D181" s="49">
        <v>78225</v>
      </c>
      <c r="E181" s="49">
        <v>0</v>
      </c>
      <c r="F181" s="49">
        <v>78225</v>
      </c>
    </row>
    <row r="182" spans="1:6" ht="135">
      <c r="A182" s="36" t="s">
        <v>1</v>
      </c>
      <c r="B182" s="60" t="s">
        <v>611</v>
      </c>
      <c r="C182" s="48" t="s">
        <v>158</v>
      </c>
      <c r="D182" s="49">
        <v>681800</v>
      </c>
      <c r="E182" s="49">
        <v>639164.79</v>
      </c>
      <c r="F182" s="49">
        <v>42635.21</v>
      </c>
    </row>
    <row r="183" spans="1:6" ht="45">
      <c r="A183" s="47" t="s">
        <v>252</v>
      </c>
      <c r="B183" s="60" t="s">
        <v>611</v>
      </c>
      <c r="C183" s="48" t="s">
        <v>159</v>
      </c>
      <c r="D183" s="49">
        <v>681800</v>
      </c>
      <c r="E183" s="49">
        <v>639164.79</v>
      </c>
      <c r="F183" s="49">
        <v>42635.21</v>
      </c>
    </row>
    <row r="184" spans="1:6" ht="15">
      <c r="A184" s="47" t="s">
        <v>615</v>
      </c>
      <c r="B184" s="60" t="s">
        <v>611</v>
      </c>
      <c r="C184" s="48" t="s">
        <v>160</v>
      </c>
      <c r="D184" s="49">
        <v>681800</v>
      </c>
      <c r="E184" s="49">
        <v>639164.79</v>
      </c>
      <c r="F184" s="49">
        <v>42635.21</v>
      </c>
    </row>
    <row r="185" spans="1:6" ht="15">
      <c r="A185" s="47" t="s">
        <v>622</v>
      </c>
      <c r="B185" s="60" t="s">
        <v>611</v>
      </c>
      <c r="C185" s="48" t="s">
        <v>161</v>
      </c>
      <c r="D185" s="49">
        <v>681800</v>
      </c>
      <c r="E185" s="49">
        <v>639164.79</v>
      </c>
      <c r="F185" s="49">
        <v>42635.21</v>
      </c>
    </row>
    <row r="186" spans="1:6" ht="15">
      <c r="A186" s="47" t="s">
        <v>627</v>
      </c>
      <c r="B186" s="60" t="s">
        <v>611</v>
      </c>
      <c r="C186" s="48" t="s">
        <v>162</v>
      </c>
      <c r="D186" s="49">
        <v>681800</v>
      </c>
      <c r="E186" s="49">
        <v>639164.79</v>
      </c>
      <c r="F186" s="49">
        <v>42635.21</v>
      </c>
    </row>
    <row r="187" spans="1:6" ht="135">
      <c r="A187" s="47" t="s">
        <v>331</v>
      </c>
      <c r="B187" s="60" t="s">
        <v>611</v>
      </c>
      <c r="C187" s="48" t="s">
        <v>300</v>
      </c>
      <c r="D187" s="49">
        <v>24000</v>
      </c>
      <c r="E187" s="49">
        <v>0</v>
      </c>
      <c r="F187" s="49">
        <v>24000</v>
      </c>
    </row>
    <row r="188" spans="1:6" ht="45">
      <c r="A188" s="47" t="s">
        <v>252</v>
      </c>
      <c r="B188" s="60" t="s">
        <v>611</v>
      </c>
      <c r="C188" s="48" t="s">
        <v>301</v>
      </c>
      <c r="D188" s="49">
        <v>24000</v>
      </c>
      <c r="E188" s="49">
        <v>0</v>
      </c>
      <c r="F188" s="49">
        <v>24000</v>
      </c>
    </row>
    <row r="189" spans="1:6" ht="15">
      <c r="A189" s="47" t="s">
        <v>615</v>
      </c>
      <c r="B189" s="60" t="s">
        <v>611</v>
      </c>
      <c r="C189" s="48" t="s">
        <v>302</v>
      </c>
      <c r="D189" s="49">
        <v>24000</v>
      </c>
      <c r="E189" s="49">
        <v>0</v>
      </c>
      <c r="F189" s="49">
        <v>24000</v>
      </c>
    </row>
    <row r="190" spans="1:6" ht="15">
      <c r="A190" s="47" t="s">
        <v>622</v>
      </c>
      <c r="B190" s="60" t="s">
        <v>611</v>
      </c>
      <c r="C190" s="48" t="s">
        <v>303</v>
      </c>
      <c r="D190" s="49">
        <v>24000</v>
      </c>
      <c r="E190" s="49">
        <v>0</v>
      </c>
      <c r="F190" s="49">
        <v>24000</v>
      </c>
    </row>
    <row r="191" spans="1:6" ht="15">
      <c r="A191" s="47" t="s">
        <v>624</v>
      </c>
      <c r="B191" s="60" t="s">
        <v>611</v>
      </c>
      <c r="C191" s="48" t="s">
        <v>304</v>
      </c>
      <c r="D191" s="49">
        <v>24000</v>
      </c>
      <c r="E191" s="49">
        <v>0</v>
      </c>
      <c r="F191" s="49">
        <v>24000</v>
      </c>
    </row>
    <row r="192" spans="1:6" ht="135">
      <c r="A192" s="47" t="s">
        <v>332</v>
      </c>
      <c r="B192" s="60" t="s">
        <v>611</v>
      </c>
      <c r="C192" s="48" t="s">
        <v>305</v>
      </c>
      <c r="D192" s="49">
        <v>276000</v>
      </c>
      <c r="E192" s="49">
        <v>0</v>
      </c>
      <c r="F192" s="49">
        <v>276000</v>
      </c>
    </row>
    <row r="193" spans="1:6" ht="45">
      <c r="A193" s="47" t="s">
        <v>252</v>
      </c>
      <c r="B193" s="60" t="s">
        <v>611</v>
      </c>
      <c r="C193" s="48" t="s">
        <v>306</v>
      </c>
      <c r="D193" s="49">
        <v>276000</v>
      </c>
      <c r="E193" s="49">
        <v>0</v>
      </c>
      <c r="F193" s="49">
        <v>276000</v>
      </c>
    </row>
    <row r="194" spans="1:6" ht="15">
      <c r="A194" s="47" t="s">
        <v>615</v>
      </c>
      <c r="B194" s="60" t="s">
        <v>611</v>
      </c>
      <c r="C194" s="48" t="s">
        <v>307</v>
      </c>
      <c r="D194" s="49">
        <v>276000</v>
      </c>
      <c r="E194" s="49">
        <v>0</v>
      </c>
      <c r="F194" s="49">
        <v>276000</v>
      </c>
    </row>
    <row r="195" spans="1:6" ht="15">
      <c r="A195" s="47" t="s">
        <v>622</v>
      </c>
      <c r="B195" s="60" t="s">
        <v>611</v>
      </c>
      <c r="C195" s="48" t="s">
        <v>308</v>
      </c>
      <c r="D195" s="49">
        <v>276000</v>
      </c>
      <c r="E195" s="49">
        <v>0</v>
      </c>
      <c r="F195" s="49">
        <v>276000</v>
      </c>
    </row>
    <row r="196" spans="1:6" ht="15">
      <c r="A196" s="47" t="s">
        <v>624</v>
      </c>
      <c r="B196" s="60" t="s">
        <v>611</v>
      </c>
      <c r="C196" s="48" t="s">
        <v>309</v>
      </c>
      <c r="D196" s="49">
        <v>276000</v>
      </c>
      <c r="E196" s="49">
        <v>0</v>
      </c>
      <c r="F196" s="49">
        <v>276000</v>
      </c>
    </row>
    <row r="197" spans="1:6" ht="120">
      <c r="A197" s="47" t="s">
        <v>297</v>
      </c>
      <c r="B197" s="60" t="s">
        <v>611</v>
      </c>
      <c r="C197" s="48" t="s">
        <v>436</v>
      </c>
      <c r="D197" s="49">
        <v>7840500</v>
      </c>
      <c r="E197" s="49">
        <v>2854266.93</v>
      </c>
      <c r="F197" s="49">
        <v>4986233.07</v>
      </c>
    </row>
    <row r="198" spans="1:6" ht="45">
      <c r="A198" s="47" t="s">
        <v>252</v>
      </c>
      <c r="B198" s="60" t="s">
        <v>611</v>
      </c>
      <c r="C198" s="48" t="s">
        <v>437</v>
      </c>
      <c r="D198" s="49">
        <v>7840500</v>
      </c>
      <c r="E198" s="49">
        <v>2854266.93</v>
      </c>
      <c r="F198" s="49">
        <v>4986233.07</v>
      </c>
    </row>
    <row r="199" spans="1:6" ht="15">
      <c r="A199" s="47" t="s">
        <v>615</v>
      </c>
      <c r="B199" s="60" t="s">
        <v>611</v>
      </c>
      <c r="C199" s="48" t="s">
        <v>438</v>
      </c>
      <c r="D199" s="49">
        <v>7840500</v>
      </c>
      <c r="E199" s="49">
        <v>2854266.93</v>
      </c>
      <c r="F199" s="49">
        <v>4986233.07</v>
      </c>
    </row>
    <row r="200" spans="1:6" ht="15">
      <c r="A200" s="47" t="s">
        <v>622</v>
      </c>
      <c r="B200" s="60" t="s">
        <v>611</v>
      </c>
      <c r="C200" s="48" t="s">
        <v>439</v>
      </c>
      <c r="D200" s="49">
        <v>7840500</v>
      </c>
      <c r="E200" s="49">
        <v>2854266.93</v>
      </c>
      <c r="F200" s="49">
        <v>4986233.07</v>
      </c>
    </row>
    <row r="201" spans="1:6" ht="15">
      <c r="A201" s="47" t="s">
        <v>627</v>
      </c>
      <c r="B201" s="60" t="s">
        <v>611</v>
      </c>
      <c r="C201" s="48" t="s">
        <v>440</v>
      </c>
      <c r="D201" s="49">
        <v>7840500</v>
      </c>
      <c r="E201" s="49">
        <v>2854266.93</v>
      </c>
      <c r="F201" s="49">
        <v>4986233.07</v>
      </c>
    </row>
    <row r="202" spans="1:6" ht="45">
      <c r="A202" s="47" t="s">
        <v>441</v>
      </c>
      <c r="B202" s="60" t="s">
        <v>611</v>
      </c>
      <c r="C202" s="48" t="s">
        <v>442</v>
      </c>
      <c r="D202" s="49">
        <v>5816692</v>
      </c>
      <c r="E202" s="49">
        <v>558918.98</v>
      </c>
      <c r="F202" s="49">
        <v>5257773.02</v>
      </c>
    </row>
    <row r="203" spans="1:6" ht="106.5" customHeight="1">
      <c r="A203" s="47" t="s">
        <v>849</v>
      </c>
      <c r="B203" s="60" t="s">
        <v>611</v>
      </c>
      <c r="C203" s="48" t="s">
        <v>443</v>
      </c>
      <c r="D203" s="49">
        <v>5816692</v>
      </c>
      <c r="E203" s="49">
        <v>558918.98</v>
      </c>
      <c r="F203" s="49">
        <v>5257773.02</v>
      </c>
    </row>
    <row r="204" spans="1:6" ht="45">
      <c r="A204" s="47" t="s">
        <v>252</v>
      </c>
      <c r="B204" s="60" t="s">
        <v>611</v>
      </c>
      <c r="C204" s="48" t="s">
        <v>444</v>
      </c>
      <c r="D204" s="49">
        <v>5656092</v>
      </c>
      <c r="E204" s="49">
        <v>490143</v>
      </c>
      <c r="F204" s="49">
        <v>5165949</v>
      </c>
    </row>
    <row r="205" spans="1:6" ht="15">
      <c r="A205" s="47" t="s">
        <v>615</v>
      </c>
      <c r="B205" s="60" t="s">
        <v>611</v>
      </c>
      <c r="C205" s="48" t="s">
        <v>445</v>
      </c>
      <c r="D205" s="49">
        <v>3419992</v>
      </c>
      <c r="E205" s="49">
        <v>279123</v>
      </c>
      <c r="F205" s="49">
        <v>3140869</v>
      </c>
    </row>
    <row r="206" spans="1:6" ht="15">
      <c r="A206" s="47" t="s">
        <v>622</v>
      </c>
      <c r="B206" s="60" t="s">
        <v>611</v>
      </c>
      <c r="C206" s="48" t="s">
        <v>446</v>
      </c>
      <c r="D206" s="49">
        <v>3419992</v>
      </c>
      <c r="E206" s="49">
        <v>279123</v>
      </c>
      <c r="F206" s="49">
        <v>3140869</v>
      </c>
    </row>
    <row r="207" spans="1:6" ht="15">
      <c r="A207" s="47" t="s">
        <v>627</v>
      </c>
      <c r="B207" s="60" t="s">
        <v>611</v>
      </c>
      <c r="C207" s="48" t="s">
        <v>447</v>
      </c>
      <c r="D207" s="49">
        <v>2372900</v>
      </c>
      <c r="E207" s="49">
        <v>279123</v>
      </c>
      <c r="F207" s="49">
        <v>2093777</v>
      </c>
    </row>
    <row r="208" spans="1:6" ht="15">
      <c r="A208" s="47" t="s">
        <v>624</v>
      </c>
      <c r="B208" s="60" t="s">
        <v>611</v>
      </c>
      <c r="C208" s="48" t="s">
        <v>448</v>
      </c>
      <c r="D208" s="49">
        <v>1047092</v>
      </c>
      <c r="E208" s="49">
        <v>0</v>
      </c>
      <c r="F208" s="49">
        <v>1047092</v>
      </c>
    </row>
    <row r="209" spans="1:6" ht="15">
      <c r="A209" s="47" t="s">
        <v>629</v>
      </c>
      <c r="B209" s="60" t="s">
        <v>611</v>
      </c>
      <c r="C209" s="48" t="s">
        <v>449</v>
      </c>
      <c r="D209" s="49">
        <v>2236100</v>
      </c>
      <c r="E209" s="49">
        <v>211020</v>
      </c>
      <c r="F209" s="49">
        <v>2025080</v>
      </c>
    </row>
    <row r="210" spans="1:6" ht="15">
      <c r="A210" s="47" t="s">
        <v>630</v>
      </c>
      <c r="B210" s="60" t="s">
        <v>611</v>
      </c>
      <c r="C210" s="48" t="s">
        <v>450</v>
      </c>
      <c r="D210" s="49">
        <v>1936100</v>
      </c>
      <c r="E210" s="49">
        <v>13720</v>
      </c>
      <c r="F210" s="49">
        <v>1922380</v>
      </c>
    </row>
    <row r="211" spans="1:6" ht="30">
      <c r="A211" s="47" t="s">
        <v>631</v>
      </c>
      <c r="B211" s="60" t="s">
        <v>611</v>
      </c>
      <c r="C211" s="48" t="s">
        <v>451</v>
      </c>
      <c r="D211" s="49">
        <v>300000</v>
      </c>
      <c r="E211" s="49">
        <v>197300</v>
      </c>
      <c r="F211" s="49">
        <v>102700</v>
      </c>
    </row>
    <row r="212" spans="1:6" ht="30">
      <c r="A212" s="47" t="s">
        <v>665</v>
      </c>
      <c r="B212" s="60" t="s">
        <v>611</v>
      </c>
      <c r="C212" s="48" t="s">
        <v>163</v>
      </c>
      <c r="D212" s="49">
        <v>160600</v>
      </c>
      <c r="E212" s="49">
        <v>68775.98</v>
      </c>
      <c r="F212" s="49">
        <v>91824.02</v>
      </c>
    </row>
    <row r="213" spans="1:6" ht="15">
      <c r="A213" s="47" t="s">
        <v>615</v>
      </c>
      <c r="B213" s="60" t="s">
        <v>611</v>
      </c>
      <c r="C213" s="48" t="s">
        <v>164</v>
      </c>
      <c r="D213" s="49">
        <v>160600</v>
      </c>
      <c r="E213" s="49">
        <v>68775.98</v>
      </c>
      <c r="F213" s="49">
        <v>91824.02</v>
      </c>
    </row>
    <row r="214" spans="1:6" ht="15">
      <c r="A214" s="47" t="s">
        <v>649</v>
      </c>
      <c r="B214" s="60" t="s">
        <v>611</v>
      </c>
      <c r="C214" s="48" t="s">
        <v>165</v>
      </c>
      <c r="D214" s="49">
        <v>160600</v>
      </c>
      <c r="E214" s="49">
        <v>68775.98</v>
      </c>
      <c r="F214" s="49">
        <v>91824.02</v>
      </c>
    </row>
    <row r="215" spans="1:6" ht="45">
      <c r="A215" s="47" t="s">
        <v>650</v>
      </c>
      <c r="B215" s="60" t="s">
        <v>611</v>
      </c>
      <c r="C215" s="48" t="s">
        <v>166</v>
      </c>
      <c r="D215" s="49">
        <v>160600</v>
      </c>
      <c r="E215" s="49">
        <v>68775.98</v>
      </c>
      <c r="F215" s="49">
        <v>91824.02</v>
      </c>
    </row>
    <row r="216" spans="1:6" ht="15">
      <c r="A216" s="47" t="s">
        <v>651</v>
      </c>
      <c r="B216" s="60" t="s">
        <v>611</v>
      </c>
      <c r="C216" s="48" t="s">
        <v>652</v>
      </c>
      <c r="D216" s="49">
        <v>93564869</v>
      </c>
      <c r="E216" s="49">
        <v>37627783.85</v>
      </c>
      <c r="F216" s="49">
        <v>55937085.15</v>
      </c>
    </row>
    <row r="217" spans="1:6" ht="15">
      <c r="A217" s="47" t="s">
        <v>653</v>
      </c>
      <c r="B217" s="60" t="s">
        <v>611</v>
      </c>
      <c r="C217" s="48" t="s">
        <v>654</v>
      </c>
      <c r="D217" s="49">
        <v>34451868</v>
      </c>
      <c r="E217" s="49">
        <v>12176621</v>
      </c>
      <c r="F217" s="49">
        <v>22275247</v>
      </c>
    </row>
    <row r="218" spans="1:6" ht="60">
      <c r="A218" s="47" t="s">
        <v>333</v>
      </c>
      <c r="B218" s="60" t="s">
        <v>611</v>
      </c>
      <c r="C218" s="48" t="s">
        <v>452</v>
      </c>
      <c r="D218" s="49">
        <v>8148700</v>
      </c>
      <c r="E218" s="49">
        <v>0</v>
      </c>
      <c r="F218" s="49">
        <v>8148700</v>
      </c>
    </row>
    <row r="219" spans="1:6" ht="210">
      <c r="A219" s="36" t="s">
        <v>2</v>
      </c>
      <c r="B219" s="60" t="s">
        <v>611</v>
      </c>
      <c r="C219" s="48" t="s">
        <v>167</v>
      </c>
      <c r="D219" s="49">
        <v>475900</v>
      </c>
      <c r="E219" s="49">
        <v>0</v>
      </c>
      <c r="F219" s="49">
        <v>475900</v>
      </c>
    </row>
    <row r="220" spans="1:6" ht="45">
      <c r="A220" s="47" t="s">
        <v>252</v>
      </c>
      <c r="B220" s="60" t="s">
        <v>611</v>
      </c>
      <c r="C220" s="48" t="s">
        <v>179</v>
      </c>
      <c r="D220" s="49">
        <v>475900</v>
      </c>
      <c r="E220" s="49">
        <v>0</v>
      </c>
      <c r="F220" s="49">
        <v>475900</v>
      </c>
    </row>
    <row r="221" spans="1:6" ht="15">
      <c r="A221" s="47" t="s">
        <v>629</v>
      </c>
      <c r="B221" s="60" t="s">
        <v>611</v>
      </c>
      <c r="C221" s="48" t="s">
        <v>180</v>
      </c>
      <c r="D221" s="49">
        <v>475900</v>
      </c>
      <c r="E221" s="49">
        <v>0</v>
      </c>
      <c r="F221" s="49">
        <v>475900</v>
      </c>
    </row>
    <row r="222" spans="1:6" ht="15">
      <c r="A222" s="47" t="s">
        <v>630</v>
      </c>
      <c r="B222" s="60" t="s">
        <v>611</v>
      </c>
      <c r="C222" s="48" t="s">
        <v>181</v>
      </c>
      <c r="D222" s="49">
        <v>475900</v>
      </c>
      <c r="E222" s="49">
        <v>0</v>
      </c>
      <c r="F222" s="49">
        <v>475900</v>
      </c>
    </row>
    <row r="223" spans="1:6" ht="195">
      <c r="A223" s="47" t="s">
        <v>335</v>
      </c>
      <c r="B223" s="60" t="s">
        <v>611</v>
      </c>
      <c r="C223" s="48" t="s">
        <v>310</v>
      </c>
      <c r="D223" s="49">
        <v>179100</v>
      </c>
      <c r="E223" s="49">
        <v>0</v>
      </c>
      <c r="F223" s="49">
        <v>179100</v>
      </c>
    </row>
    <row r="224" spans="1:6" ht="45">
      <c r="A224" s="47" t="s">
        <v>252</v>
      </c>
      <c r="B224" s="60" t="s">
        <v>611</v>
      </c>
      <c r="C224" s="48" t="s">
        <v>311</v>
      </c>
      <c r="D224" s="49">
        <v>179100</v>
      </c>
      <c r="E224" s="49">
        <v>0</v>
      </c>
      <c r="F224" s="49">
        <v>179100</v>
      </c>
    </row>
    <row r="225" spans="1:6" ht="15">
      <c r="A225" s="47" t="s">
        <v>615</v>
      </c>
      <c r="B225" s="60" t="s">
        <v>611</v>
      </c>
      <c r="C225" s="48" t="s">
        <v>312</v>
      </c>
      <c r="D225" s="49">
        <v>179100</v>
      </c>
      <c r="E225" s="49">
        <v>0</v>
      </c>
      <c r="F225" s="49">
        <v>179100</v>
      </c>
    </row>
    <row r="226" spans="1:6" ht="15">
      <c r="A226" s="47" t="s">
        <v>622</v>
      </c>
      <c r="B226" s="60" t="s">
        <v>611</v>
      </c>
      <c r="C226" s="48" t="s">
        <v>313</v>
      </c>
      <c r="D226" s="49">
        <v>179100</v>
      </c>
      <c r="E226" s="49">
        <v>0</v>
      </c>
      <c r="F226" s="49">
        <v>179100</v>
      </c>
    </row>
    <row r="227" spans="1:6" ht="15">
      <c r="A227" s="47" t="s">
        <v>624</v>
      </c>
      <c r="B227" s="60" t="s">
        <v>611</v>
      </c>
      <c r="C227" s="48" t="s">
        <v>314</v>
      </c>
      <c r="D227" s="49">
        <v>179100</v>
      </c>
      <c r="E227" s="49">
        <v>0</v>
      </c>
      <c r="F227" s="49">
        <v>179100</v>
      </c>
    </row>
    <row r="228" spans="1:6" ht="195">
      <c r="A228" s="47" t="s">
        <v>850</v>
      </c>
      <c r="B228" s="60" t="s">
        <v>611</v>
      </c>
      <c r="C228" s="48" t="s">
        <v>182</v>
      </c>
      <c r="D228" s="49">
        <v>5472900</v>
      </c>
      <c r="E228" s="49">
        <v>0</v>
      </c>
      <c r="F228" s="49">
        <v>5472900</v>
      </c>
    </row>
    <row r="229" spans="1:6" ht="45">
      <c r="A229" s="47" t="s">
        <v>252</v>
      </c>
      <c r="B229" s="60" t="s">
        <v>611</v>
      </c>
      <c r="C229" s="48" t="s">
        <v>183</v>
      </c>
      <c r="D229" s="49">
        <v>5472900</v>
      </c>
      <c r="E229" s="49">
        <v>0</v>
      </c>
      <c r="F229" s="49">
        <v>5472900</v>
      </c>
    </row>
    <row r="230" spans="1:6" ht="15">
      <c r="A230" s="47" t="s">
        <v>629</v>
      </c>
      <c r="B230" s="60" t="s">
        <v>611</v>
      </c>
      <c r="C230" s="48" t="s">
        <v>184</v>
      </c>
      <c r="D230" s="49">
        <v>5472900</v>
      </c>
      <c r="E230" s="49">
        <v>0</v>
      </c>
      <c r="F230" s="49">
        <v>5472900</v>
      </c>
    </row>
    <row r="231" spans="1:6" ht="15">
      <c r="A231" s="47" t="s">
        <v>630</v>
      </c>
      <c r="B231" s="60" t="s">
        <v>611</v>
      </c>
      <c r="C231" s="48" t="s">
        <v>185</v>
      </c>
      <c r="D231" s="49">
        <v>5472900</v>
      </c>
      <c r="E231" s="49">
        <v>0</v>
      </c>
      <c r="F231" s="49">
        <v>5472900</v>
      </c>
    </row>
    <row r="232" spans="1:6" ht="195">
      <c r="A232" s="47" t="s">
        <v>334</v>
      </c>
      <c r="B232" s="60" t="s">
        <v>611</v>
      </c>
      <c r="C232" s="48" t="s">
        <v>315</v>
      </c>
      <c r="D232" s="49">
        <v>2020800</v>
      </c>
      <c r="E232" s="49">
        <v>0</v>
      </c>
      <c r="F232" s="49">
        <v>2020800</v>
      </c>
    </row>
    <row r="233" spans="1:6" ht="45">
      <c r="A233" s="47" t="s">
        <v>252</v>
      </c>
      <c r="B233" s="60" t="s">
        <v>611</v>
      </c>
      <c r="C233" s="48" t="s">
        <v>316</v>
      </c>
      <c r="D233" s="49">
        <v>2020800</v>
      </c>
      <c r="E233" s="49">
        <v>0</v>
      </c>
      <c r="F233" s="49">
        <v>2020800</v>
      </c>
    </row>
    <row r="234" spans="1:6" ht="15">
      <c r="A234" s="47" t="s">
        <v>615</v>
      </c>
      <c r="B234" s="60" t="s">
        <v>611</v>
      </c>
      <c r="C234" s="48" t="s">
        <v>317</v>
      </c>
      <c r="D234" s="49">
        <v>2020800</v>
      </c>
      <c r="E234" s="49">
        <v>0</v>
      </c>
      <c r="F234" s="49">
        <v>2020800</v>
      </c>
    </row>
    <row r="235" spans="1:6" ht="15">
      <c r="A235" s="47" t="s">
        <v>622</v>
      </c>
      <c r="B235" s="60" t="s">
        <v>611</v>
      </c>
      <c r="C235" s="48" t="s">
        <v>318</v>
      </c>
      <c r="D235" s="49">
        <v>2020800</v>
      </c>
      <c r="E235" s="49">
        <v>0</v>
      </c>
      <c r="F235" s="49">
        <v>2020800</v>
      </c>
    </row>
    <row r="236" spans="1:6" ht="15">
      <c r="A236" s="47" t="s">
        <v>624</v>
      </c>
      <c r="B236" s="60" t="s">
        <v>611</v>
      </c>
      <c r="C236" s="48" t="s">
        <v>319</v>
      </c>
      <c r="D236" s="49">
        <v>2020800</v>
      </c>
      <c r="E236" s="49">
        <v>0</v>
      </c>
      <c r="F236" s="49">
        <v>2020800</v>
      </c>
    </row>
    <row r="237" spans="1:6" ht="30.75" customHeight="1">
      <c r="A237" s="47" t="s">
        <v>453</v>
      </c>
      <c r="B237" s="60" t="s">
        <v>611</v>
      </c>
      <c r="C237" s="48" t="s">
        <v>454</v>
      </c>
      <c r="D237" s="49">
        <v>16356268</v>
      </c>
      <c r="E237" s="49">
        <v>2230000</v>
      </c>
      <c r="F237" s="49">
        <v>14126268</v>
      </c>
    </row>
    <row r="238" spans="1:6" ht="150">
      <c r="A238" s="36" t="s">
        <v>851</v>
      </c>
      <c r="B238" s="60" t="s">
        <v>611</v>
      </c>
      <c r="C238" s="48" t="s">
        <v>455</v>
      </c>
      <c r="D238" s="49">
        <v>23000</v>
      </c>
      <c r="E238" s="49">
        <v>0</v>
      </c>
      <c r="F238" s="49">
        <v>23000</v>
      </c>
    </row>
    <row r="239" spans="1:6" ht="45">
      <c r="A239" s="47" t="s">
        <v>252</v>
      </c>
      <c r="B239" s="60" t="s">
        <v>611</v>
      </c>
      <c r="C239" s="48" t="s">
        <v>456</v>
      </c>
      <c r="D239" s="49">
        <v>23000</v>
      </c>
      <c r="E239" s="49">
        <v>0</v>
      </c>
      <c r="F239" s="49">
        <v>23000</v>
      </c>
    </row>
    <row r="240" spans="1:6" ht="15">
      <c r="A240" s="47" t="s">
        <v>615</v>
      </c>
      <c r="B240" s="60" t="s">
        <v>611</v>
      </c>
      <c r="C240" s="48" t="s">
        <v>457</v>
      </c>
      <c r="D240" s="49">
        <v>23000</v>
      </c>
      <c r="E240" s="49">
        <v>0</v>
      </c>
      <c r="F240" s="49">
        <v>23000</v>
      </c>
    </row>
    <row r="241" spans="1:6" ht="15">
      <c r="A241" s="47" t="s">
        <v>628</v>
      </c>
      <c r="B241" s="60" t="s">
        <v>611</v>
      </c>
      <c r="C241" s="48" t="s">
        <v>458</v>
      </c>
      <c r="D241" s="49">
        <v>23000</v>
      </c>
      <c r="E241" s="49">
        <v>0</v>
      </c>
      <c r="F241" s="49">
        <v>23000</v>
      </c>
    </row>
    <row r="242" spans="1:6" ht="120">
      <c r="A242" s="47" t="s">
        <v>3</v>
      </c>
      <c r="B242" s="60" t="s">
        <v>611</v>
      </c>
      <c r="C242" s="48" t="s">
        <v>459</v>
      </c>
      <c r="D242" s="49">
        <v>7162795</v>
      </c>
      <c r="E242" s="49">
        <v>2230000</v>
      </c>
      <c r="F242" s="49">
        <v>4932795</v>
      </c>
    </row>
    <row r="243" spans="1:6" ht="45">
      <c r="A243" s="47" t="s">
        <v>252</v>
      </c>
      <c r="B243" s="60" t="s">
        <v>611</v>
      </c>
      <c r="C243" s="48" t="s">
        <v>460</v>
      </c>
      <c r="D243" s="49">
        <v>3820895</v>
      </c>
      <c r="E243" s="49">
        <v>2230000</v>
      </c>
      <c r="F243" s="49">
        <v>1590895</v>
      </c>
    </row>
    <row r="244" spans="1:6" ht="15">
      <c r="A244" s="47" t="s">
        <v>615</v>
      </c>
      <c r="B244" s="60" t="s">
        <v>611</v>
      </c>
      <c r="C244" s="48" t="s">
        <v>461</v>
      </c>
      <c r="D244" s="49">
        <v>1147895</v>
      </c>
      <c r="E244" s="49">
        <v>0</v>
      </c>
      <c r="F244" s="49">
        <v>1147895</v>
      </c>
    </row>
    <row r="245" spans="1:6" ht="15">
      <c r="A245" s="47" t="s">
        <v>622</v>
      </c>
      <c r="B245" s="60" t="s">
        <v>611</v>
      </c>
      <c r="C245" s="48" t="s">
        <v>462</v>
      </c>
      <c r="D245" s="49">
        <v>1147895</v>
      </c>
      <c r="E245" s="49">
        <v>0</v>
      </c>
      <c r="F245" s="49">
        <v>1147895</v>
      </c>
    </row>
    <row r="246" spans="1:6" ht="15">
      <c r="A246" s="47" t="s">
        <v>627</v>
      </c>
      <c r="B246" s="60" t="s">
        <v>611</v>
      </c>
      <c r="C246" s="48" t="s">
        <v>463</v>
      </c>
      <c r="D246" s="49">
        <v>300000</v>
      </c>
      <c r="E246" s="49">
        <v>0</v>
      </c>
      <c r="F246" s="49">
        <v>300000</v>
      </c>
    </row>
    <row r="247" spans="1:6" ht="15">
      <c r="A247" s="47" t="s">
        <v>624</v>
      </c>
      <c r="B247" s="60" t="s">
        <v>611</v>
      </c>
      <c r="C247" s="48" t="s">
        <v>464</v>
      </c>
      <c r="D247" s="49">
        <v>847895</v>
      </c>
      <c r="E247" s="49">
        <v>0</v>
      </c>
      <c r="F247" s="49">
        <v>847895</v>
      </c>
    </row>
    <row r="248" spans="1:6" ht="15">
      <c r="A248" s="47" t="s">
        <v>629</v>
      </c>
      <c r="B248" s="60" t="s">
        <v>611</v>
      </c>
      <c r="C248" s="48" t="s">
        <v>465</v>
      </c>
      <c r="D248" s="49">
        <v>2673000</v>
      </c>
      <c r="E248" s="49">
        <v>2230000</v>
      </c>
      <c r="F248" s="49">
        <v>443000</v>
      </c>
    </row>
    <row r="249" spans="1:6" ht="15">
      <c r="A249" s="47" t="s">
        <v>630</v>
      </c>
      <c r="B249" s="60" t="s">
        <v>611</v>
      </c>
      <c r="C249" s="48" t="s">
        <v>466</v>
      </c>
      <c r="D249" s="49">
        <v>2673000</v>
      </c>
      <c r="E249" s="49">
        <v>2230000</v>
      </c>
      <c r="F249" s="49">
        <v>443000</v>
      </c>
    </row>
    <row r="250" spans="1:6" ht="60">
      <c r="A250" s="47" t="s">
        <v>467</v>
      </c>
      <c r="B250" s="60" t="s">
        <v>611</v>
      </c>
      <c r="C250" s="48" t="s">
        <v>468</v>
      </c>
      <c r="D250" s="49">
        <v>3341900</v>
      </c>
      <c r="E250" s="49">
        <v>0</v>
      </c>
      <c r="F250" s="49">
        <v>3341900</v>
      </c>
    </row>
    <row r="251" spans="1:6" ht="15">
      <c r="A251" s="47" t="s">
        <v>615</v>
      </c>
      <c r="B251" s="60" t="s">
        <v>611</v>
      </c>
      <c r="C251" s="48" t="s">
        <v>469</v>
      </c>
      <c r="D251" s="49">
        <v>3341900</v>
      </c>
      <c r="E251" s="49">
        <v>0</v>
      </c>
      <c r="F251" s="49">
        <v>3341900</v>
      </c>
    </row>
    <row r="252" spans="1:6" ht="15">
      <c r="A252" s="47" t="s">
        <v>649</v>
      </c>
      <c r="B252" s="60" t="s">
        <v>611</v>
      </c>
      <c r="C252" s="48" t="s">
        <v>470</v>
      </c>
      <c r="D252" s="49">
        <v>3341900</v>
      </c>
      <c r="E252" s="49">
        <v>0</v>
      </c>
      <c r="F252" s="49">
        <v>3341900</v>
      </c>
    </row>
    <row r="253" spans="1:6" ht="45.75" customHeight="1">
      <c r="A253" s="47" t="s">
        <v>655</v>
      </c>
      <c r="B253" s="60" t="s">
        <v>611</v>
      </c>
      <c r="C253" s="48" t="s">
        <v>471</v>
      </c>
      <c r="D253" s="49">
        <v>3341900</v>
      </c>
      <c r="E253" s="49">
        <v>0</v>
      </c>
      <c r="F253" s="49">
        <v>3341900</v>
      </c>
    </row>
    <row r="254" spans="1:6" ht="210">
      <c r="A254" s="36" t="s">
        <v>4</v>
      </c>
      <c r="B254" s="60" t="s">
        <v>611</v>
      </c>
      <c r="C254" s="48" t="s">
        <v>168</v>
      </c>
      <c r="D254" s="49">
        <v>495400</v>
      </c>
      <c r="E254" s="49">
        <v>0</v>
      </c>
      <c r="F254" s="49">
        <v>495400</v>
      </c>
    </row>
    <row r="255" spans="1:6" ht="60">
      <c r="A255" s="47" t="s">
        <v>467</v>
      </c>
      <c r="B255" s="60" t="s">
        <v>611</v>
      </c>
      <c r="C255" s="48" t="s">
        <v>186</v>
      </c>
      <c r="D255" s="49">
        <v>495400</v>
      </c>
      <c r="E255" s="49">
        <v>0</v>
      </c>
      <c r="F255" s="49">
        <v>495400</v>
      </c>
    </row>
    <row r="256" spans="1:6" ht="15">
      <c r="A256" s="47" t="s">
        <v>615</v>
      </c>
      <c r="B256" s="60" t="s">
        <v>611</v>
      </c>
      <c r="C256" s="48" t="s">
        <v>187</v>
      </c>
      <c r="D256" s="49">
        <v>495400</v>
      </c>
      <c r="E256" s="49">
        <v>0</v>
      </c>
      <c r="F256" s="49">
        <v>495400</v>
      </c>
    </row>
    <row r="257" spans="1:6" ht="15">
      <c r="A257" s="47" t="s">
        <v>649</v>
      </c>
      <c r="B257" s="60" t="s">
        <v>611</v>
      </c>
      <c r="C257" s="48" t="s">
        <v>188</v>
      </c>
      <c r="D257" s="49">
        <v>495400</v>
      </c>
      <c r="E257" s="49">
        <v>0</v>
      </c>
      <c r="F257" s="49">
        <v>495400</v>
      </c>
    </row>
    <row r="258" spans="1:6" ht="45" customHeight="1">
      <c r="A258" s="47" t="s">
        <v>655</v>
      </c>
      <c r="B258" s="60" t="s">
        <v>611</v>
      </c>
      <c r="C258" s="48" t="s">
        <v>189</v>
      </c>
      <c r="D258" s="49">
        <v>495400</v>
      </c>
      <c r="E258" s="49">
        <v>0</v>
      </c>
      <c r="F258" s="49">
        <v>495400</v>
      </c>
    </row>
    <row r="259" spans="1:6" ht="285">
      <c r="A259" s="36" t="s">
        <v>5</v>
      </c>
      <c r="B259" s="60" t="s">
        <v>611</v>
      </c>
      <c r="C259" s="48" t="s">
        <v>190</v>
      </c>
      <c r="D259" s="49">
        <v>238305</v>
      </c>
      <c r="E259" s="49">
        <v>0</v>
      </c>
      <c r="F259" s="49">
        <v>238305</v>
      </c>
    </row>
    <row r="260" spans="1:6" ht="60">
      <c r="A260" s="47" t="s">
        <v>467</v>
      </c>
      <c r="B260" s="60" t="s">
        <v>611</v>
      </c>
      <c r="C260" s="48" t="s">
        <v>191</v>
      </c>
      <c r="D260" s="49">
        <v>238305</v>
      </c>
      <c r="E260" s="49">
        <v>0</v>
      </c>
      <c r="F260" s="49">
        <v>238305</v>
      </c>
    </row>
    <row r="261" spans="1:6" ht="15">
      <c r="A261" s="47" t="s">
        <v>615</v>
      </c>
      <c r="B261" s="60" t="s">
        <v>611</v>
      </c>
      <c r="C261" s="48" t="s">
        <v>192</v>
      </c>
      <c r="D261" s="49">
        <v>238305</v>
      </c>
      <c r="E261" s="49">
        <v>0</v>
      </c>
      <c r="F261" s="49">
        <v>238305</v>
      </c>
    </row>
    <row r="262" spans="1:6" ht="15">
      <c r="A262" s="47" t="s">
        <v>649</v>
      </c>
      <c r="B262" s="60" t="s">
        <v>611</v>
      </c>
      <c r="C262" s="48" t="s">
        <v>193</v>
      </c>
      <c r="D262" s="49">
        <v>238305</v>
      </c>
      <c r="E262" s="49">
        <v>0</v>
      </c>
      <c r="F262" s="49">
        <v>238305</v>
      </c>
    </row>
    <row r="263" spans="1:6" ht="42.75" customHeight="1">
      <c r="A263" s="47" t="s">
        <v>655</v>
      </c>
      <c r="B263" s="60" t="s">
        <v>611</v>
      </c>
      <c r="C263" s="48" t="s">
        <v>194</v>
      </c>
      <c r="D263" s="49">
        <v>238305</v>
      </c>
      <c r="E263" s="49">
        <v>0</v>
      </c>
      <c r="F263" s="49">
        <v>238305</v>
      </c>
    </row>
    <row r="264" spans="1:6" ht="180">
      <c r="A264" s="36" t="s">
        <v>298</v>
      </c>
      <c r="B264" s="60" t="s">
        <v>611</v>
      </c>
      <c r="C264" s="48" t="s">
        <v>472</v>
      </c>
      <c r="D264" s="49">
        <v>5696800</v>
      </c>
      <c r="E264" s="49">
        <v>0</v>
      </c>
      <c r="F264" s="49">
        <v>5696800</v>
      </c>
    </row>
    <row r="265" spans="1:6" ht="60">
      <c r="A265" s="47" t="s">
        <v>467</v>
      </c>
      <c r="B265" s="60" t="s">
        <v>611</v>
      </c>
      <c r="C265" s="48" t="s">
        <v>473</v>
      </c>
      <c r="D265" s="49">
        <v>5696800</v>
      </c>
      <c r="E265" s="49">
        <v>0</v>
      </c>
      <c r="F265" s="49">
        <v>5696800</v>
      </c>
    </row>
    <row r="266" spans="1:6" ht="15">
      <c r="A266" s="47" t="s">
        <v>615</v>
      </c>
      <c r="B266" s="60" t="s">
        <v>611</v>
      </c>
      <c r="C266" s="48" t="s">
        <v>474</v>
      </c>
      <c r="D266" s="49">
        <v>5696800</v>
      </c>
      <c r="E266" s="49">
        <v>0</v>
      </c>
      <c r="F266" s="49">
        <v>5696800</v>
      </c>
    </row>
    <row r="267" spans="1:6" ht="15">
      <c r="A267" s="47" t="s">
        <v>649</v>
      </c>
      <c r="B267" s="60" t="s">
        <v>611</v>
      </c>
      <c r="C267" s="48" t="s">
        <v>475</v>
      </c>
      <c r="D267" s="49">
        <v>5696800</v>
      </c>
      <c r="E267" s="49">
        <v>0</v>
      </c>
      <c r="F267" s="49">
        <v>5696800</v>
      </c>
    </row>
    <row r="268" spans="1:6" ht="43.5" customHeight="1">
      <c r="A268" s="47" t="s">
        <v>655</v>
      </c>
      <c r="B268" s="60" t="s">
        <v>611</v>
      </c>
      <c r="C268" s="48" t="s">
        <v>476</v>
      </c>
      <c r="D268" s="49">
        <v>5696800</v>
      </c>
      <c r="E268" s="49">
        <v>0</v>
      </c>
      <c r="F268" s="49">
        <v>5696800</v>
      </c>
    </row>
    <row r="269" spans="1:6" ht="255">
      <c r="A269" s="36" t="s">
        <v>299</v>
      </c>
      <c r="B269" s="60" t="s">
        <v>611</v>
      </c>
      <c r="C269" s="48" t="s">
        <v>477</v>
      </c>
      <c r="D269" s="49">
        <v>2739968</v>
      </c>
      <c r="E269" s="49">
        <v>0</v>
      </c>
      <c r="F269" s="49">
        <v>2739968</v>
      </c>
    </row>
    <row r="270" spans="1:6" ht="60">
      <c r="A270" s="47" t="s">
        <v>467</v>
      </c>
      <c r="B270" s="60" t="s">
        <v>611</v>
      </c>
      <c r="C270" s="48" t="s">
        <v>478</v>
      </c>
      <c r="D270" s="49">
        <v>2739968</v>
      </c>
      <c r="E270" s="49">
        <v>0</v>
      </c>
      <c r="F270" s="49">
        <v>2739968</v>
      </c>
    </row>
    <row r="271" spans="1:6" ht="15">
      <c r="A271" s="47" t="s">
        <v>615</v>
      </c>
      <c r="B271" s="60" t="s">
        <v>611</v>
      </c>
      <c r="C271" s="48" t="s">
        <v>479</v>
      </c>
      <c r="D271" s="49">
        <v>2739968</v>
      </c>
      <c r="E271" s="49">
        <v>0</v>
      </c>
      <c r="F271" s="49">
        <v>2739968</v>
      </c>
    </row>
    <row r="272" spans="1:6" ht="15">
      <c r="A272" s="47" t="s">
        <v>649</v>
      </c>
      <c r="B272" s="60" t="s">
        <v>611</v>
      </c>
      <c r="C272" s="48" t="s">
        <v>480</v>
      </c>
      <c r="D272" s="49">
        <v>2739968</v>
      </c>
      <c r="E272" s="49">
        <v>0</v>
      </c>
      <c r="F272" s="49">
        <v>2739968</v>
      </c>
    </row>
    <row r="273" spans="1:6" ht="45.75" customHeight="1">
      <c r="A273" s="47" t="s">
        <v>655</v>
      </c>
      <c r="B273" s="60" t="s">
        <v>611</v>
      </c>
      <c r="C273" s="48" t="s">
        <v>481</v>
      </c>
      <c r="D273" s="49">
        <v>2739968</v>
      </c>
      <c r="E273" s="49">
        <v>0</v>
      </c>
      <c r="F273" s="49">
        <v>2739968</v>
      </c>
    </row>
    <row r="274" spans="1:6" ht="15">
      <c r="A274" s="47" t="s">
        <v>353</v>
      </c>
      <c r="B274" s="60" t="s">
        <v>611</v>
      </c>
      <c r="C274" s="48" t="s">
        <v>560</v>
      </c>
      <c r="D274" s="49">
        <v>9946900</v>
      </c>
      <c r="E274" s="49">
        <v>9946621</v>
      </c>
      <c r="F274" s="49">
        <v>279</v>
      </c>
    </row>
    <row r="275" spans="1:6" ht="75">
      <c r="A275" s="47" t="s">
        <v>561</v>
      </c>
      <c r="B275" s="60" t="s">
        <v>611</v>
      </c>
      <c r="C275" s="48" t="s">
        <v>562</v>
      </c>
      <c r="D275" s="49">
        <v>9946900</v>
      </c>
      <c r="E275" s="49">
        <v>9946621</v>
      </c>
      <c r="F275" s="49">
        <v>279</v>
      </c>
    </row>
    <row r="276" spans="1:6" ht="45">
      <c r="A276" s="47" t="s">
        <v>563</v>
      </c>
      <c r="B276" s="60" t="s">
        <v>611</v>
      </c>
      <c r="C276" s="48" t="s">
        <v>564</v>
      </c>
      <c r="D276" s="49">
        <v>8479800</v>
      </c>
      <c r="E276" s="49">
        <v>8479717</v>
      </c>
      <c r="F276" s="49">
        <v>83</v>
      </c>
    </row>
    <row r="277" spans="1:6" ht="15">
      <c r="A277" s="47" t="s">
        <v>615</v>
      </c>
      <c r="B277" s="60" t="s">
        <v>611</v>
      </c>
      <c r="C277" s="48" t="s">
        <v>565</v>
      </c>
      <c r="D277" s="49">
        <v>8479800</v>
      </c>
      <c r="E277" s="49">
        <v>8479717</v>
      </c>
      <c r="F277" s="49">
        <v>83</v>
      </c>
    </row>
    <row r="278" spans="1:6" ht="15">
      <c r="A278" s="47" t="s">
        <v>649</v>
      </c>
      <c r="B278" s="60" t="s">
        <v>611</v>
      </c>
      <c r="C278" s="48" t="s">
        <v>566</v>
      </c>
      <c r="D278" s="49">
        <v>8479800</v>
      </c>
      <c r="E278" s="49">
        <v>8479717</v>
      </c>
      <c r="F278" s="49">
        <v>83</v>
      </c>
    </row>
    <row r="279" spans="1:6" ht="44.25" customHeight="1">
      <c r="A279" s="47" t="s">
        <v>655</v>
      </c>
      <c r="B279" s="60" t="s">
        <v>611</v>
      </c>
      <c r="C279" s="48" t="s">
        <v>567</v>
      </c>
      <c r="D279" s="49">
        <v>8479800</v>
      </c>
      <c r="E279" s="49">
        <v>8479717</v>
      </c>
      <c r="F279" s="49">
        <v>83</v>
      </c>
    </row>
    <row r="280" spans="1:6" ht="60">
      <c r="A280" s="47" t="s">
        <v>467</v>
      </c>
      <c r="B280" s="60" t="s">
        <v>611</v>
      </c>
      <c r="C280" s="48" t="s">
        <v>568</v>
      </c>
      <c r="D280" s="49">
        <v>1467100</v>
      </c>
      <c r="E280" s="49">
        <v>1466904</v>
      </c>
      <c r="F280" s="49">
        <v>196</v>
      </c>
    </row>
    <row r="281" spans="1:6" ht="15">
      <c r="A281" s="47" t="s">
        <v>615</v>
      </c>
      <c r="B281" s="60" t="s">
        <v>611</v>
      </c>
      <c r="C281" s="48" t="s">
        <v>569</v>
      </c>
      <c r="D281" s="49">
        <v>1467100</v>
      </c>
      <c r="E281" s="49">
        <v>1466904</v>
      </c>
      <c r="F281" s="49">
        <v>196</v>
      </c>
    </row>
    <row r="282" spans="1:6" ht="15">
      <c r="A282" s="47" t="s">
        <v>649</v>
      </c>
      <c r="B282" s="60" t="s">
        <v>611</v>
      </c>
      <c r="C282" s="48" t="s">
        <v>570</v>
      </c>
      <c r="D282" s="49">
        <v>1467100</v>
      </c>
      <c r="E282" s="49">
        <v>1466904</v>
      </c>
      <c r="F282" s="49">
        <v>196</v>
      </c>
    </row>
    <row r="283" spans="1:6" ht="46.5" customHeight="1">
      <c r="A283" s="47" t="s">
        <v>655</v>
      </c>
      <c r="B283" s="60" t="s">
        <v>611</v>
      </c>
      <c r="C283" s="48" t="s">
        <v>571</v>
      </c>
      <c r="D283" s="49">
        <v>1467100</v>
      </c>
      <c r="E283" s="49">
        <v>1466904</v>
      </c>
      <c r="F283" s="49">
        <v>196</v>
      </c>
    </row>
    <row r="284" spans="1:6" ht="15">
      <c r="A284" s="47" t="s">
        <v>656</v>
      </c>
      <c r="B284" s="60" t="s">
        <v>611</v>
      </c>
      <c r="C284" s="48" t="s">
        <v>657</v>
      </c>
      <c r="D284" s="49">
        <v>4147794</v>
      </c>
      <c r="E284" s="49">
        <v>1439829.98</v>
      </c>
      <c r="F284" s="49">
        <v>2707964.02</v>
      </c>
    </row>
    <row r="285" spans="1:6" ht="60">
      <c r="A285" s="47" t="s">
        <v>320</v>
      </c>
      <c r="B285" s="60" t="s">
        <v>611</v>
      </c>
      <c r="C285" s="48" t="s">
        <v>482</v>
      </c>
      <c r="D285" s="49">
        <v>3273294</v>
      </c>
      <c r="E285" s="49">
        <v>565462.71</v>
      </c>
      <c r="F285" s="49">
        <v>2707831.29</v>
      </c>
    </row>
    <row r="286" spans="1:6" ht="165">
      <c r="A286" s="47" t="s">
        <v>107</v>
      </c>
      <c r="B286" s="60" t="s">
        <v>611</v>
      </c>
      <c r="C286" s="48" t="s">
        <v>483</v>
      </c>
      <c r="D286" s="49">
        <v>1497894</v>
      </c>
      <c r="E286" s="49">
        <v>441393.72</v>
      </c>
      <c r="F286" s="49">
        <v>1056500.28</v>
      </c>
    </row>
    <row r="287" spans="1:6" ht="45">
      <c r="A287" s="47" t="s">
        <v>252</v>
      </c>
      <c r="B287" s="60" t="s">
        <v>611</v>
      </c>
      <c r="C287" s="48" t="s">
        <v>484</v>
      </c>
      <c r="D287" s="49">
        <v>1165994</v>
      </c>
      <c r="E287" s="49">
        <v>275311.21</v>
      </c>
      <c r="F287" s="49">
        <v>890682.79</v>
      </c>
    </row>
    <row r="288" spans="1:6" ht="15">
      <c r="A288" s="47" t="s">
        <v>615</v>
      </c>
      <c r="B288" s="60" t="s">
        <v>611</v>
      </c>
      <c r="C288" s="48" t="s">
        <v>485</v>
      </c>
      <c r="D288" s="49">
        <v>520394</v>
      </c>
      <c r="E288" s="49">
        <v>2262.81</v>
      </c>
      <c r="F288" s="49">
        <v>518131.19</v>
      </c>
    </row>
    <row r="289" spans="1:6" ht="15">
      <c r="A289" s="47" t="s">
        <v>622</v>
      </c>
      <c r="B289" s="60" t="s">
        <v>611</v>
      </c>
      <c r="C289" s="48" t="s">
        <v>486</v>
      </c>
      <c r="D289" s="49">
        <v>520394</v>
      </c>
      <c r="E289" s="49">
        <v>2262.81</v>
      </c>
      <c r="F289" s="49">
        <v>518131.19</v>
      </c>
    </row>
    <row r="290" spans="1:6" ht="15.75" customHeight="1">
      <c r="A290" s="47" t="s">
        <v>658</v>
      </c>
      <c r="B290" s="60" t="s">
        <v>611</v>
      </c>
      <c r="C290" s="48" t="s">
        <v>487</v>
      </c>
      <c r="D290" s="49">
        <v>21700</v>
      </c>
      <c r="E290" s="49">
        <v>2262.81</v>
      </c>
      <c r="F290" s="49">
        <v>19437.19</v>
      </c>
    </row>
    <row r="291" spans="1:6" ht="15">
      <c r="A291" s="47" t="s">
        <v>627</v>
      </c>
      <c r="B291" s="60" t="s">
        <v>611</v>
      </c>
      <c r="C291" s="48" t="s">
        <v>488</v>
      </c>
      <c r="D291" s="49">
        <v>498694</v>
      </c>
      <c r="E291" s="49">
        <v>0</v>
      </c>
      <c r="F291" s="49">
        <v>498694</v>
      </c>
    </row>
    <row r="292" spans="1:6" ht="15">
      <c r="A292" s="47" t="s">
        <v>629</v>
      </c>
      <c r="B292" s="60" t="s">
        <v>611</v>
      </c>
      <c r="C292" s="48" t="s">
        <v>489</v>
      </c>
      <c r="D292" s="49">
        <v>645600</v>
      </c>
      <c r="E292" s="49">
        <v>273048.4</v>
      </c>
      <c r="F292" s="49">
        <v>372551.6</v>
      </c>
    </row>
    <row r="293" spans="1:6" ht="15">
      <c r="A293" s="47" t="s">
        <v>630</v>
      </c>
      <c r="B293" s="60" t="s">
        <v>611</v>
      </c>
      <c r="C293" s="48" t="s">
        <v>822</v>
      </c>
      <c r="D293" s="49">
        <v>95500</v>
      </c>
      <c r="E293" s="49">
        <v>95446.4</v>
      </c>
      <c r="F293" s="49">
        <v>53.6</v>
      </c>
    </row>
    <row r="294" spans="1:6" ht="30">
      <c r="A294" s="47" t="s">
        <v>631</v>
      </c>
      <c r="B294" s="60" t="s">
        <v>611</v>
      </c>
      <c r="C294" s="48" t="s">
        <v>490</v>
      </c>
      <c r="D294" s="49">
        <v>550100</v>
      </c>
      <c r="E294" s="49">
        <v>177602</v>
      </c>
      <c r="F294" s="49">
        <v>372498</v>
      </c>
    </row>
    <row r="295" spans="1:6" ht="30">
      <c r="A295" s="47" t="s">
        <v>665</v>
      </c>
      <c r="B295" s="60" t="s">
        <v>611</v>
      </c>
      <c r="C295" s="48" t="s">
        <v>195</v>
      </c>
      <c r="D295" s="49">
        <v>228900</v>
      </c>
      <c r="E295" s="49">
        <v>166082.51</v>
      </c>
      <c r="F295" s="49">
        <v>62817.49</v>
      </c>
    </row>
    <row r="296" spans="1:6" ht="15">
      <c r="A296" s="47" t="s">
        <v>615</v>
      </c>
      <c r="B296" s="60" t="s">
        <v>611</v>
      </c>
      <c r="C296" s="48" t="s">
        <v>196</v>
      </c>
      <c r="D296" s="49">
        <v>228900</v>
      </c>
      <c r="E296" s="49">
        <v>166082.51</v>
      </c>
      <c r="F296" s="49">
        <v>62817.49</v>
      </c>
    </row>
    <row r="297" spans="1:6" ht="15">
      <c r="A297" s="47" t="s">
        <v>649</v>
      </c>
      <c r="B297" s="60" t="s">
        <v>611</v>
      </c>
      <c r="C297" s="48" t="s">
        <v>197</v>
      </c>
      <c r="D297" s="49">
        <v>228900</v>
      </c>
      <c r="E297" s="49">
        <v>166082.51</v>
      </c>
      <c r="F297" s="49">
        <v>62817.49</v>
      </c>
    </row>
    <row r="298" spans="1:6" ht="45">
      <c r="A298" s="47" t="s">
        <v>650</v>
      </c>
      <c r="B298" s="60" t="s">
        <v>611</v>
      </c>
      <c r="C298" s="48" t="s">
        <v>198</v>
      </c>
      <c r="D298" s="49">
        <v>228900</v>
      </c>
      <c r="E298" s="49">
        <v>166082.51</v>
      </c>
      <c r="F298" s="49">
        <v>62817.49</v>
      </c>
    </row>
    <row r="299" spans="1:6" ht="30">
      <c r="A299" s="47" t="s">
        <v>633</v>
      </c>
      <c r="B299" s="60" t="s">
        <v>611</v>
      </c>
      <c r="C299" s="48" t="s">
        <v>491</v>
      </c>
      <c r="D299" s="49">
        <v>103000</v>
      </c>
      <c r="E299" s="49">
        <v>0</v>
      </c>
      <c r="F299" s="49">
        <v>103000</v>
      </c>
    </row>
    <row r="300" spans="1:6" ht="15">
      <c r="A300" s="47" t="s">
        <v>615</v>
      </c>
      <c r="B300" s="60" t="s">
        <v>611</v>
      </c>
      <c r="C300" s="48" t="s">
        <v>492</v>
      </c>
      <c r="D300" s="49">
        <v>103000</v>
      </c>
      <c r="E300" s="49">
        <v>0</v>
      </c>
      <c r="F300" s="49">
        <v>103000</v>
      </c>
    </row>
    <row r="301" spans="1:6" ht="15">
      <c r="A301" s="47" t="s">
        <v>628</v>
      </c>
      <c r="B301" s="60" t="s">
        <v>611</v>
      </c>
      <c r="C301" s="48" t="s">
        <v>493</v>
      </c>
      <c r="D301" s="49">
        <v>103000</v>
      </c>
      <c r="E301" s="49">
        <v>0</v>
      </c>
      <c r="F301" s="49">
        <v>103000</v>
      </c>
    </row>
    <row r="302" spans="1:6" ht="180">
      <c r="A302" s="36" t="s">
        <v>108</v>
      </c>
      <c r="B302" s="60" t="s">
        <v>611</v>
      </c>
      <c r="C302" s="48" t="s">
        <v>494</v>
      </c>
      <c r="D302" s="49">
        <v>400600</v>
      </c>
      <c r="E302" s="49">
        <v>15000</v>
      </c>
      <c r="F302" s="49">
        <v>385600</v>
      </c>
    </row>
    <row r="303" spans="1:6" ht="45">
      <c r="A303" s="47" t="s">
        <v>252</v>
      </c>
      <c r="B303" s="60" t="s">
        <v>611</v>
      </c>
      <c r="C303" s="48" t="s">
        <v>495</v>
      </c>
      <c r="D303" s="49">
        <v>400600</v>
      </c>
      <c r="E303" s="49">
        <v>15000</v>
      </c>
      <c r="F303" s="49">
        <v>385600</v>
      </c>
    </row>
    <row r="304" spans="1:6" ht="15">
      <c r="A304" s="47" t="s">
        <v>615</v>
      </c>
      <c r="B304" s="60" t="s">
        <v>611</v>
      </c>
      <c r="C304" s="48" t="s">
        <v>496</v>
      </c>
      <c r="D304" s="49">
        <v>400600</v>
      </c>
      <c r="E304" s="49">
        <v>15000</v>
      </c>
      <c r="F304" s="49">
        <v>385600</v>
      </c>
    </row>
    <row r="305" spans="1:6" ht="15">
      <c r="A305" s="47" t="s">
        <v>622</v>
      </c>
      <c r="B305" s="60" t="s">
        <v>611</v>
      </c>
      <c r="C305" s="48" t="s">
        <v>497</v>
      </c>
      <c r="D305" s="49">
        <v>400600</v>
      </c>
      <c r="E305" s="49">
        <v>15000</v>
      </c>
      <c r="F305" s="49">
        <v>385600</v>
      </c>
    </row>
    <row r="306" spans="1:6" ht="15">
      <c r="A306" s="47" t="s">
        <v>624</v>
      </c>
      <c r="B306" s="60" t="s">
        <v>611</v>
      </c>
      <c r="C306" s="48" t="s">
        <v>498</v>
      </c>
      <c r="D306" s="49">
        <v>400600</v>
      </c>
      <c r="E306" s="49">
        <v>15000</v>
      </c>
      <c r="F306" s="49">
        <v>385600</v>
      </c>
    </row>
    <row r="307" spans="1:6" ht="165">
      <c r="A307" s="36" t="s">
        <v>109</v>
      </c>
      <c r="B307" s="60" t="s">
        <v>611</v>
      </c>
      <c r="C307" s="48" t="s">
        <v>199</v>
      </c>
      <c r="D307" s="49">
        <v>108000</v>
      </c>
      <c r="E307" s="49">
        <v>107902</v>
      </c>
      <c r="F307" s="49">
        <v>98</v>
      </c>
    </row>
    <row r="308" spans="1:6" ht="45">
      <c r="A308" s="47" t="s">
        <v>252</v>
      </c>
      <c r="B308" s="60" t="s">
        <v>611</v>
      </c>
      <c r="C308" s="48" t="s">
        <v>200</v>
      </c>
      <c r="D308" s="49">
        <v>108000</v>
      </c>
      <c r="E308" s="49">
        <v>107902</v>
      </c>
      <c r="F308" s="49">
        <v>98</v>
      </c>
    </row>
    <row r="309" spans="1:6" ht="15">
      <c r="A309" s="47" t="s">
        <v>615</v>
      </c>
      <c r="B309" s="60" t="s">
        <v>611</v>
      </c>
      <c r="C309" s="48" t="s">
        <v>201</v>
      </c>
      <c r="D309" s="49">
        <v>108000</v>
      </c>
      <c r="E309" s="49">
        <v>107902</v>
      </c>
      <c r="F309" s="49">
        <v>98</v>
      </c>
    </row>
    <row r="310" spans="1:6" ht="15">
      <c r="A310" s="47" t="s">
        <v>622</v>
      </c>
      <c r="B310" s="60" t="s">
        <v>611</v>
      </c>
      <c r="C310" s="48" t="s">
        <v>202</v>
      </c>
      <c r="D310" s="49">
        <v>108000</v>
      </c>
      <c r="E310" s="49">
        <v>107902</v>
      </c>
      <c r="F310" s="49">
        <v>98</v>
      </c>
    </row>
    <row r="311" spans="1:6" ht="15">
      <c r="A311" s="47" t="s">
        <v>624</v>
      </c>
      <c r="B311" s="60" t="s">
        <v>611</v>
      </c>
      <c r="C311" s="48" t="s">
        <v>203</v>
      </c>
      <c r="D311" s="49">
        <v>108000</v>
      </c>
      <c r="E311" s="49">
        <v>107902</v>
      </c>
      <c r="F311" s="49">
        <v>98</v>
      </c>
    </row>
    <row r="312" spans="1:6" ht="195">
      <c r="A312" s="36" t="s">
        <v>110</v>
      </c>
      <c r="B312" s="60" t="s">
        <v>611</v>
      </c>
      <c r="C312" s="48" t="s">
        <v>204</v>
      </c>
      <c r="D312" s="49">
        <v>2100</v>
      </c>
      <c r="E312" s="49">
        <v>1166.99</v>
      </c>
      <c r="F312" s="49">
        <v>933.01</v>
      </c>
    </row>
    <row r="313" spans="1:6" ht="60">
      <c r="A313" s="47" t="s">
        <v>467</v>
      </c>
      <c r="B313" s="60" t="s">
        <v>611</v>
      </c>
      <c r="C313" s="48" t="s">
        <v>205</v>
      </c>
      <c r="D313" s="49">
        <v>2100</v>
      </c>
      <c r="E313" s="49">
        <v>1166.99</v>
      </c>
      <c r="F313" s="49">
        <v>933.01</v>
      </c>
    </row>
    <row r="314" spans="1:6" ht="15">
      <c r="A314" s="47" t="s">
        <v>615</v>
      </c>
      <c r="B314" s="60" t="s">
        <v>611</v>
      </c>
      <c r="C314" s="48" t="s">
        <v>206</v>
      </c>
      <c r="D314" s="49">
        <v>2100</v>
      </c>
      <c r="E314" s="49">
        <v>1166.99</v>
      </c>
      <c r="F314" s="49">
        <v>933.01</v>
      </c>
    </row>
    <row r="315" spans="1:6" ht="15">
      <c r="A315" s="47" t="s">
        <v>649</v>
      </c>
      <c r="B315" s="60" t="s">
        <v>611</v>
      </c>
      <c r="C315" s="48" t="s">
        <v>207</v>
      </c>
      <c r="D315" s="49">
        <v>2100</v>
      </c>
      <c r="E315" s="49">
        <v>1166.99</v>
      </c>
      <c r="F315" s="49">
        <v>933.01</v>
      </c>
    </row>
    <row r="316" spans="1:6" ht="45" customHeight="1">
      <c r="A316" s="47" t="s">
        <v>655</v>
      </c>
      <c r="B316" s="60" t="s">
        <v>611</v>
      </c>
      <c r="C316" s="48" t="s">
        <v>208</v>
      </c>
      <c r="D316" s="49">
        <v>2100</v>
      </c>
      <c r="E316" s="49">
        <v>1166.99</v>
      </c>
      <c r="F316" s="49">
        <v>933.01</v>
      </c>
    </row>
    <row r="317" spans="1:6" ht="195">
      <c r="A317" s="36" t="s">
        <v>75</v>
      </c>
      <c r="B317" s="60" t="s">
        <v>611</v>
      </c>
      <c r="C317" s="48" t="s">
        <v>499</v>
      </c>
      <c r="D317" s="49">
        <v>1241000</v>
      </c>
      <c r="E317" s="49">
        <v>0</v>
      </c>
      <c r="F317" s="49">
        <v>1241000</v>
      </c>
    </row>
    <row r="318" spans="1:6" ht="45">
      <c r="A318" s="47" t="s">
        <v>252</v>
      </c>
      <c r="B318" s="60" t="s">
        <v>611</v>
      </c>
      <c r="C318" s="48" t="s">
        <v>500</v>
      </c>
      <c r="D318" s="49">
        <v>1241000</v>
      </c>
      <c r="E318" s="49">
        <v>0</v>
      </c>
      <c r="F318" s="49">
        <v>1241000</v>
      </c>
    </row>
    <row r="319" spans="1:6" ht="15">
      <c r="A319" s="47" t="s">
        <v>615</v>
      </c>
      <c r="B319" s="60" t="s">
        <v>611</v>
      </c>
      <c r="C319" s="48" t="s">
        <v>501</v>
      </c>
      <c r="D319" s="49">
        <v>1241000</v>
      </c>
      <c r="E319" s="49">
        <v>0</v>
      </c>
      <c r="F319" s="49">
        <v>1241000</v>
      </c>
    </row>
    <row r="320" spans="1:6" ht="15">
      <c r="A320" s="47" t="s">
        <v>622</v>
      </c>
      <c r="B320" s="60" t="s">
        <v>611</v>
      </c>
      <c r="C320" s="48" t="s">
        <v>502</v>
      </c>
      <c r="D320" s="49">
        <v>1241000</v>
      </c>
      <c r="E320" s="49">
        <v>0</v>
      </c>
      <c r="F320" s="49">
        <v>1241000</v>
      </c>
    </row>
    <row r="321" spans="1:6" ht="15">
      <c r="A321" s="47" t="s">
        <v>624</v>
      </c>
      <c r="B321" s="60" t="s">
        <v>611</v>
      </c>
      <c r="C321" s="48" t="s">
        <v>503</v>
      </c>
      <c r="D321" s="49">
        <v>1241000</v>
      </c>
      <c r="E321" s="49">
        <v>0</v>
      </c>
      <c r="F321" s="49">
        <v>1241000</v>
      </c>
    </row>
    <row r="322" spans="1:6" ht="180">
      <c r="A322" s="36" t="s">
        <v>76</v>
      </c>
      <c r="B322" s="60" t="s">
        <v>611</v>
      </c>
      <c r="C322" s="48" t="s">
        <v>504</v>
      </c>
      <c r="D322" s="49">
        <v>23700</v>
      </c>
      <c r="E322" s="49">
        <v>0</v>
      </c>
      <c r="F322" s="49">
        <v>23700</v>
      </c>
    </row>
    <row r="323" spans="1:6" ht="60">
      <c r="A323" s="47" t="s">
        <v>467</v>
      </c>
      <c r="B323" s="60" t="s">
        <v>611</v>
      </c>
      <c r="C323" s="48" t="s">
        <v>505</v>
      </c>
      <c r="D323" s="49">
        <v>23700</v>
      </c>
      <c r="E323" s="49">
        <v>0</v>
      </c>
      <c r="F323" s="49">
        <v>23700</v>
      </c>
    </row>
    <row r="324" spans="1:6" ht="15">
      <c r="A324" s="47" t="s">
        <v>615</v>
      </c>
      <c r="B324" s="60" t="s">
        <v>611</v>
      </c>
      <c r="C324" s="48" t="s">
        <v>506</v>
      </c>
      <c r="D324" s="49">
        <v>23700</v>
      </c>
      <c r="E324" s="49">
        <v>0</v>
      </c>
      <c r="F324" s="49">
        <v>23700</v>
      </c>
    </row>
    <row r="325" spans="1:6" ht="15">
      <c r="A325" s="47" t="s">
        <v>649</v>
      </c>
      <c r="B325" s="60" t="s">
        <v>611</v>
      </c>
      <c r="C325" s="48" t="s">
        <v>507</v>
      </c>
      <c r="D325" s="49">
        <v>23700</v>
      </c>
      <c r="E325" s="49">
        <v>0</v>
      </c>
      <c r="F325" s="49">
        <v>23700</v>
      </c>
    </row>
    <row r="326" spans="1:6" ht="42" customHeight="1">
      <c r="A326" s="47" t="s">
        <v>655</v>
      </c>
      <c r="B326" s="60" t="s">
        <v>611</v>
      </c>
      <c r="C326" s="48" t="s">
        <v>508</v>
      </c>
      <c r="D326" s="49">
        <v>23700</v>
      </c>
      <c r="E326" s="49">
        <v>0</v>
      </c>
      <c r="F326" s="49">
        <v>23700</v>
      </c>
    </row>
    <row r="327" spans="1:6" ht="15">
      <c r="A327" s="47" t="s">
        <v>353</v>
      </c>
      <c r="B327" s="60" t="s">
        <v>611</v>
      </c>
      <c r="C327" s="48" t="s">
        <v>77</v>
      </c>
      <c r="D327" s="49">
        <v>874500</v>
      </c>
      <c r="E327" s="49">
        <v>874367.27</v>
      </c>
      <c r="F327" s="49">
        <v>132.73</v>
      </c>
    </row>
    <row r="328" spans="1:6" ht="75">
      <c r="A328" s="47" t="s">
        <v>561</v>
      </c>
      <c r="B328" s="60" t="s">
        <v>611</v>
      </c>
      <c r="C328" s="48" t="s">
        <v>78</v>
      </c>
      <c r="D328" s="49">
        <v>874200</v>
      </c>
      <c r="E328" s="49">
        <v>874070.98</v>
      </c>
      <c r="F328" s="49">
        <v>129.02</v>
      </c>
    </row>
    <row r="329" spans="1:6" ht="45">
      <c r="A329" s="47" t="s">
        <v>252</v>
      </c>
      <c r="B329" s="60" t="s">
        <v>611</v>
      </c>
      <c r="C329" s="48" t="s">
        <v>79</v>
      </c>
      <c r="D329" s="49">
        <v>855400</v>
      </c>
      <c r="E329" s="49">
        <v>855301.6</v>
      </c>
      <c r="F329" s="49">
        <v>98.4</v>
      </c>
    </row>
    <row r="330" spans="1:6" ht="15">
      <c r="A330" s="47" t="s">
        <v>629</v>
      </c>
      <c r="B330" s="60" t="s">
        <v>611</v>
      </c>
      <c r="C330" s="48" t="s">
        <v>80</v>
      </c>
      <c r="D330" s="49">
        <v>855400</v>
      </c>
      <c r="E330" s="49">
        <v>855301.6</v>
      </c>
      <c r="F330" s="49">
        <v>98.4</v>
      </c>
    </row>
    <row r="331" spans="1:6" ht="15">
      <c r="A331" s="47" t="s">
        <v>630</v>
      </c>
      <c r="B331" s="60" t="s">
        <v>611</v>
      </c>
      <c r="C331" s="48" t="s">
        <v>81</v>
      </c>
      <c r="D331" s="49">
        <v>855400</v>
      </c>
      <c r="E331" s="49">
        <v>855301.6</v>
      </c>
      <c r="F331" s="49">
        <v>98.4</v>
      </c>
    </row>
    <row r="332" spans="1:6" ht="60">
      <c r="A332" s="47" t="s">
        <v>467</v>
      </c>
      <c r="B332" s="60" t="s">
        <v>611</v>
      </c>
      <c r="C332" s="48" t="s">
        <v>82</v>
      </c>
      <c r="D332" s="49">
        <v>18800</v>
      </c>
      <c r="E332" s="49">
        <v>18769.38</v>
      </c>
      <c r="F332" s="49">
        <v>30.62</v>
      </c>
    </row>
    <row r="333" spans="1:6" ht="15">
      <c r="A333" s="47" t="s">
        <v>615</v>
      </c>
      <c r="B333" s="60" t="s">
        <v>611</v>
      </c>
      <c r="C333" s="48" t="s">
        <v>83</v>
      </c>
      <c r="D333" s="49">
        <v>18800</v>
      </c>
      <c r="E333" s="49">
        <v>18769.38</v>
      </c>
      <c r="F333" s="49">
        <v>30.62</v>
      </c>
    </row>
    <row r="334" spans="1:6" ht="15">
      <c r="A334" s="47" t="s">
        <v>649</v>
      </c>
      <c r="B334" s="60" t="s">
        <v>611</v>
      </c>
      <c r="C334" s="48" t="s">
        <v>84</v>
      </c>
      <c r="D334" s="49">
        <v>18800</v>
      </c>
      <c r="E334" s="49">
        <v>18769.38</v>
      </c>
      <c r="F334" s="49">
        <v>30.62</v>
      </c>
    </row>
    <row r="335" spans="1:6" ht="43.5" customHeight="1">
      <c r="A335" s="47" t="s">
        <v>655</v>
      </c>
      <c r="B335" s="60" t="s">
        <v>611</v>
      </c>
      <c r="C335" s="48" t="s">
        <v>85</v>
      </c>
      <c r="D335" s="49">
        <v>18800</v>
      </c>
      <c r="E335" s="49">
        <v>18769.38</v>
      </c>
      <c r="F335" s="49">
        <v>30.62</v>
      </c>
    </row>
    <row r="336" spans="1:6" ht="60">
      <c r="A336" s="47" t="s">
        <v>823</v>
      </c>
      <c r="B336" s="60" t="s">
        <v>611</v>
      </c>
      <c r="C336" s="48" t="s">
        <v>824</v>
      </c>
      <c r="D336" s="49">
        <v>300</v>
      </c>
      <c r="E336" s="49">
        <v>296.29</v>
      </c>
      <c r="F336" s="49">
        <v>3.71</v>
      </c>
    </row>
    <row r="337" spans="1:6" ht="60">
      <c r="A337" s="47" t="s">
        <v>467</v>
      </c>
      <c r="B337" s="60" t="s">
        <v>611</v>
      </c>
      <c r="C337" s="48" t="s">
        <v>825</v>
      </c>
      <c r="D337" s="49">
        <v>300</v>
      </c>
      <c r="E337" s="49">
        <v>296.29</v>
      </c>
      <c r="F337" s="49">
        <v>3.71</v>
      </c>
    </row>
    <row r="338" spans="1:6" ht="15">
      <c r="A338" s="47" t="s">
        <v>615</v>
      </c>
      <c r="B338" s="60" t="s">
        <v>611</v>
      </c>
      <c r="C338" s="48" t="s">
        <v>826</v>
      </c>
      <c r="D338" s="49">
        <v>300</v>
      </c>
      <c r="E338" s="49">
        <v>296.29</v>
      </c>
      <c r="F338" s="49">
        <v>3.71</v>
      </c>
    </row>
    <row r="339" spans="1:6" ht="15">
      <c r="A339" s="47" t="s">
        <v>649</v>
      </c>
      <c r="B339" s="60" t="s">
        <v>611</v>
      </c>
      <c r="C339" s="48" t="s">
        <v>827</v>
      </c>
      <c r="D339" s="49">
        <v>300</v>
      </c>
      <c r="E339" s="49">
        <v>296.29</v>
      </c>
      <c r="F339" s="49">
        <v>3.71</v>
      </c>
    </row>
    <row r="340" spans="1:6" ht="48.75" customHeight="1">
      <c r="A340" s="47" t="s">
        <v>655</v>
      </c>
      <c r="B340" s="60" t="s">
        <v>611</v>
      </c>
      <c r="C340" s="48" t="s">
        <v>828</v>
      </c>
      <c r="D340" s="49">
        <v>300</v>
      </c>
      <c r="E340" s="49">
        <v>296.29</v>
      </c>
      <c r="F340" s="49">
        <v>3.71</v>
      </c>
    </row>
    <row r="341" spans="1:6" ht="15">
      <c r="A341" s="47" t="s">
        <v>509</v>
      </c>
      <c r="B341" s="60" t="s">
        <v>611</v>
      </c>
      <c r="C341" s="48" t="s">
        <v>510</v>
      </c>
      <c r="D341" s="49">
        <v>48553707</v>
      </c>
      <c r="E341" s="49">
        <v>21525506.94</v>
      </c>
      <c r="F341" s="49">
        <v>27028200.06</v>
      </c>
    </row>
    <row r="342" spans="1:6" ht="33.75" customHeight="1">
      <c r="A342" s="47" t="s">
        <v>321</v>
      </c>
      <c r="B342" s="60" t="s">
        <v>611</v>
      </c>
      <c r="C342" s="48" t="s">
        <v>511</v>
      </c>
      <c r="D342" s="49">
        <v>47110814</v>
      </c>
      <c r="E342" s="49">
        <v>20191834.39</v>
      </c>
      <c r="F342" s="49">
        <v>26918979.61</v>
      </c>
    </row>
    <row r="343" spans="1:6" ht="135">
      <c r="A343" s="36" t="s">
        <v>111</v>
      </c>
      <c r="B343" s="60" t="s">
        <v>611</v>
      </c>
      <c r="C343" s="48" t="s">
        <v>512</v>
      </c>
      <c r="D343" s="49">
        <v>21578300</v>
      </c>
      <c r="E343" s="49">
        <v>10626335.25</v>
      </c>
      <c r="F343" s="49">
        <v>10951964.75</v>
      </c>
    </row>
    <row r="344" spans="1:6" ht="45">
      <c r="A344" s="47" t="s">
        <v>252</v>
      </c>
      <c r="B344" s="60" t="s">
        <v>611</v>
      </c>
      <c r="C344" s="48" t="s">
        <v>513</v>
      </c>
      <c r="D344" s="49">
        <v>3273250</v>
      </c>
      <c r="E344" s="49">
        <v>1712197.15</v>
      </c>
      <c r="F344" s="49">
        <v>1561052.85</v>
      </c>
    </row>
    <row r="345" spans="1:6" ht="15">
      <c r="A345" s="47" t="s">
        <v>615</v>
      </c>
      <c r="B345" s="60" t="s">
        <v>611</v>
      </c>
      <c r="C345" s="48" t="s">
        <v>514</v>
      </c>
      <c r="D345" s="49">
        <v>2680500</v>
      </c>
      <c r="E345" s="49">
        <v>1119448.11</v>
      </c>
      <c r="F345" s="49">
        <v>1561051.89</v>
      </c>
    </row>
    <row r="346" spans="1:6" ht="15">
      <c r="A346" s="47" t="s">
        <v>622</v>
      </c>
      <c r="B346" s="60" t="s">
        <v>611</v>
      </c>
      <c r="C346" s="48" t="s">
        <v>515</v>
      </c>
      <c r="D346" s="49">
        <v>2680500</v>
      </c>
      <c r="E346" s="49">
        <v>1119448.11</v>
      </c>
      <c r="F346" s="49">
        <v>1561051.89</v>
      </c>
    </row>
    <row r="347" spans="1:6" ht="15">
      <c r="A347" s="47" t="s">
        <v>627</v>
      </c>
      <c r="B347" s="60" t="s">
        <v>611</v>
      </c>
      <c r="C347" s="48" t="s">
        <v>516</v>
      </c>
      <c r="D347" s="49">
        <v>2329090</v>
      </c>
      <c r="E347" s="49">
        <v>776760.7</v>
      </c>
      <c r="F347" s="49">
        <v>1552329.3</v>
      </c>
    </row>
    <row r="348" spans="1:6" ht="15">
      <c r="A348" s="47" t="s">
        <v>624</v>
      </c>
      <c r="B348" s="60" t="s">
        <v>611</v>
      </c>
      <c r="C348" s="48" t="s">
        <v>517</v>
      </c>
      <c r="D348" s="49">
        <v>351410</v>
      </c>
      <c r="E348" s="49">
        <v>342687.41</v>
      </c>
      <c r="F348" s="49">
        <v>8722.59</v>
      </c>
    </row>
    <row r="349" spans="1:6" ht="15">
      <c r="A349" s="47" t="s">
        <v>629</v>
      </c>
      <c r="B349" s="60" t="s">
        <v>611</v>
      </c>
      <c r="C349" s="48" t="s">
        <v>518</v>
      </c>
      <c r="D349" s="49">
        <v>592750</v>
      </c>
      <c r="E349" s="49">
        <v>592749.04</v>
      </c>
      <c r="F349" s="49">
        <v>0.96</v>
      </c>
    </row>
    <row r="350" spans="1:6" ht="30">
      <c r="A350" s="47" t="s">
        <v>631</v>
      </c>
      <c r="B350" s="60" t="s">
        <v>611</v>
      </c>
      <c r="C350" s="48" t="s">
        <v>209</v>
      </c>
      <c r="D350" s="49">
        <v>592750</v>
      </c>
      <c r="E350" s="49">
        <v>592749.04</v>
      </c>
      <c r="F350" s="49">
        <v>0.96</v>
      </c>
    </row>
    <row r="351" spans="1:6" ht="30">
      <c r="A351" s="47" t="s">
        <v>665</v>
      </c>
      <c r="B351" s="60" t="s">
        <v>611</v>
      </c>
      <c r="C351" s="48" t="s">
        <v>210</v>
      </c>
      <c r="D351" s="49">
        <v>18305050</v>
      </c>
      <c r="E351" s="49">
        <v>8914138.1</v>
      </c>
      <c r="F351" s="49">
        <v>9390911.9</v>
      </c>
    </row>
    <row r="352" spans="1:6" ht="15">
      <c r="A352" s="47" t="s">
        <v>615</v>
      </c>
      <c r="B352" s="60" t="s">
        <v>611</v>
      </c>
      <c r="C352" s="48" t="s">
        <v>211</v>
      </c>
      <c r="D352" s="49">
        <v>18305050</v>
      </c>
      <c r="E352" s="49">
        <v>8914138.1</v>
      </c>
      <c r="F352" s="49">
        <v>9390911.9</v>
      </c>
    </row>
    <row r="353" spans="1:6" ht="15">
      <c r="A353" s="47" t="s">
        <v>649</v>
      </c>
      <c r="B353" s="60" t="s">
        <v>611</v>
      </c>
      <c r="C353" s="48" t="s">
        <v>212</v>
      </c>
      <c r="D353" s="49">
        <v>18305050</v>
      </c>
      <c r="E353" s="49">
        <v>8914138.1</v>
      </c>
      <c r="F353" s="49">
        <v>9390911.9</v>
      </c>
    </row>
    <row r="354" spans="1:6" ht="45">
      <c r="A354" s="47" t="s">
        <v>650</v>
      </c>
      <c r="B354" s="60" t="s">
        <v>611</v>
      </c>
      <c r="C354" s="48" t="s">
        <v>213</v>
      </c>
      <c r="D354" s="49">
        <v>18305050</v>
      </c>
      <c r="E354" s="49">
        <v>8914138.1</v>
      </c>
      <c r="F354" s="49">
        <v>9390911.9</v>
      </c>
    </row>
    <row r="355" spans="1:6" ht="120">
      <c r="A355" s="47" t="s">
        <v>336</v>
      </c>
      <c r="B355" s="60" t="s">
        <v>611</v>
      </c>
      <c r="C355" s="48" t="s">
        <v>214</v>
      </c>
      <c r="D355" s="49">
        <v>638000</v>
      </c>
      <c r="E355" s="49">
        <v>226783.85</v>
      </c>
      <c r="F355" s="49">
        <v>411216.15</v>
      </c>
    </row>
    <row r="356" spans="1:6" ht="45">
      <c r="A356" s="47" t="s">
        <v>252</v>
      </c>
      <c r="B356" s="60" t="s">
        <v>611</v>
      </c>
      <c r="C356" s="48" t="s">
        <v>322</v>
      </c>
      <c r="D356" s="49">
        <v>354900</v>
      </c>
      <c r="E356" s="49">
        <v>0</v>
      </c>
      <c r="F356" s="49">
        <v>354900</v>
      </c>
    </row>
    <row r="357" spans="1:6" ht="15">
      <c r="A357" s="47" t="s">
        <v>615</v>
      </c>
      <c r="B357" s="60" t="s">
        <v>611</v>
      </c>
      <c r="C357" s="48" t="s">
        <v>323</v>
      </c>
      <c r="D357" s="49">
        <v>354900</v>
      </c>
      <c r="E357" s="49">
        <v>0</v>
      </c>
      <c r="F357" s="49">
        <v>354900</v>
      </c>
    </row>
    <row r="358" spans="1:6" ht="15">
      <c r="A358" s="47" t="s">
        <v>622</v>
      </c>
      <c r="B358" s="60" t="s">
        <v>611</v>
      </c>
      <c r="C358" s="48" t="s">
        <v>324</v>
      </c>
      <c r="D358" s="49">
        <v>354900</v>
      </c>
      <c r="E358" s="49">
        <v>0</v>
      </c>
      <c r="F358" s="49">
        <v>354900</v>
      </c>
    </row>
    <row r="359" spans="1:6" ht="15">
      <c r="A359" s="47" t="s">
        <v>627</v>
      </c>
      <c r="B359" s="60" t="s">
        <v>611</v>
      </c>
      <c r="C359" s="48" t="s">
        <v>325</v>
      </c>
      <c r="D359" s="49">
        <v>354900</v>
      </c>
      <c r="E359" s="49">
        <v>0</v>
      </c>
      <c r="F359" s="49">
        <v>354900</v>
      </c>
    </row>
    <row r="360" spans="1:6" ht="30">
      <c r="A360" s="47" t="s">
        <v>665</v>
      </c>
      <c r="B360" s="60" t="s">
        <v>611</v>
      </c>
      <c r="C360" s="48" t="s">
        <v>215</v>
      </c>
      <c r="D360" s="49">
        <v>283100</v>
      </c>
      <c r="E360" s="49">
        <v>226783.85</v>
      </c>
      <c r="F360" s="49">
        <v>56316.15</v>
      </c>
    </row>
    <row r="361" spans="1:6" ht="15">
      <c r="A361" s="47" t="s">
        <v>615</v>
      </c>
      <c r="B361" s="60" t="s">
        <v>611</v>
      </c>
      <c r="C361" s="48" t="s">
        <v>216</v>
      </c>
      <c r="D361" s="49">
        <v>283100</v>
      </c>
      <c r="E361" s="49">
        <v>226783.85</v>
      </c>
      <c r="F361" s="49">
        <v>56316.15</v>
      </c>
    </row>
    <row r="362" spans="1:6" ht="15">
      <c r="A362" s="47" t="s">
        <v>649</v>
      </c>
      <c r="B362" s="60" t="s">
        <v>611</v>
      </c>
      <c r="C362" s="48" t="s">
        <v>217</v>
      </c>
      <c r="D362" s="49">
        <v>283100</v>
      </c>
      <c r="E362" s="49">
        <v>226783.85</v>
      </c>
      <c r="F362" s="49">
        <v>56316.15</v>
      </c>
    </row>
    <row r="363" spans="1:6" ht="45">
      <c r="A363" s="47" t="s">
        <v>650</v>
      </c>
      <c r="B363" s="60" t="s">
        <v>611</v>
      </c>
      <c r="C363" s="48" t="s">
        <v>218</v>
      </c>
      <c r="D363" s="49">
        <v>283100</v>
      </c>
      <c r="E363" s="49">
        <v>226783.85</v>
      </c>
      <c r="F363" s="49">
        <v>56316.15</v>
      </c>
    </row>
    <row r="364" spans="1:6" ht="135">
      <c r="A364" s="36" t="s">
        <v>112</v>
      </c>
      <c r="B364" s="60" t="s">
        <v>611</v>
      </c>
      <c r="C364" s="48" t="s">
        <v>519</v>
      </c>
      <c r="D364" s="49">
        <v>8084014</v>
      </c>
      <c r="E364" s="49">
        <v>6085364.07</v>
      </c>
      <c r="F364" s="49">
        <v>1998649.93</v>
      </c>
    </row>
    <row r="365" spans="1:6" ht="45">
      <c r="A365" s="47" t="s">
        <v>252</v>
      </c>
      <c r="B365" s="60" t="s">
        <v>611</v>
      </c>
      <c r="C365" s="48" t="s">
        <v>520</v>
      </c>
      <c r="D365" s="49">
        <v>7055774</v>
      </c>
      <c r="E365" s="49">
        <v>5079070.54</v>
      </c>
      <c r="F365" s="49">
        <v>1976703.46</v>
      </c>
    </row>
    <row r="366" spans="1:6" ht="15">
      <c r="A366" s="47" t="s">
        <v>615</v>
      </c>
      <c r="B366" s="60" t="s">
        <v>611</v>
      </c>
      <c r="C366" s="48" t="s">
        <v>521</v>
      </c>
      <c r="D366" s="49">
        <v>5507944</v>
      </c>
      <c r="E366" s="49">
        <v>4125663.99</v>
      </c>
      <c r="F366" s="49">
        <v>1382280.01</v>
      </c>
    </row>
    <row r="367" spans="1:6" ht="15">
      <c r="A367" s="47" t="s">
        <v>622</v>
      </c>
      <c r="B367" s="60" t="s">
        <v>611</v>
      </c>
      <c r="C367" s="48" t="s">
        <v>522</v>
      </c>
      <c r="D367" s="49">
        <v>5507944</v>
      </c>
      <c r="E367" s="49">
        <v>4125663.99</v>
      </c>
      <c r="F367" s="49">
        <v>1382280.01</v>
      </c>
    </row>
    <row r="368" spans="1:6" ht="15">
      <c r="A368" s="47" t="s">
        <v>627</v>
      </c>
      <c r="B368" s="60" t="s">
        <v>611</v>
      </c>
      <c r="C368" s="48" t="s">
        <v>523</v>
      </c>
      <c r="D368" s="49">
        <v>4916787</v>
      </c>
      <c r="E368" s="49">
        <v>3829607</v>
      </c>
      <c r="F368" s="49">
        <v>1087180</v>
      </c>
    </row>
    <row r="369" spans="1:6" ht="15">
      <c r="A369" s="47" t="s">
        <v>624</v>
      </c>
      <c r="B369" s="60" t="s">
        <v>611</v>
      </c>
      <c r="C369" s="48" t="s">
        <v>524</v>
      </c>
      <c r="D369" s="49">
        <v>591157</v>
      </c>
      <c r="E369" s="49">
        <v>296056.99</v>
      </c>
      <c r="F369" s="49">
        <v>295100.01</v>
      </c>
    </row>
    <row r="370" spans="1:6" ht="15">
      <c r="A370" s="47" t="s">
        <v>629</v>
      </c>
      <c r="B370" s="60" t="s">
        <v>611</v>
      </c>
      <c r="C370" s="48" t="s">
        <v>525</v>
      </c>
      <c r="D370" s="49">
        <v>1547830</v>
      </c>
      <c r="E370" s="49">
        <v>953406.55</v>
      </c>
      <c r="F370" s="49">
        <v>594423.45</v>
      </c>
    </row>
    <row r="371" spans="1:6" ht="15">
      <c r="A371" s="47" t="s">
        <v>630</v>
      </c>
      <c r="B371" s="60" t="s">
        <v>611</v>
      </c>
      <c r="C371" s="48" t="s">
        <v>526</v>
      </c>
      <c r="D371" s="49">
        <v>954150</v>
      </c>
      <c r="E371" s="49">
        <v>411354</v>
      </c>
      <c r="F371" s="49">
        <v>542796</v>
      </c>
    </row>
    <row r="372" spans="1:6" ht="30">
      <c r="A372" s="47" t="s">
        <v>631</v>
      </c>
      <c r="B372" s="60" t="s">
        <v>611</v>
      </c>
      <c r="C372" s="48" t="s">
        <v>527</v>
      </c>
      <c r="D372" s="49">
        <v>593680</v>
      </c>
      <c r="E372" s="49">
        <v>542052.55</v>
      </c>
      <c r="F372" s="49">
        <v>51627.45</v>
      </c>
    </row>
    <row r="373" spans="1:6" ht="30">
      <c r="A373" s="47" t="s">
        <v>665</v>
      </c>
      <c r="B373" s="60" t="s">
        <v>611</v>
      </c>
      <c r="C373" s="48" t="s">
        <v>86</v>
      </c>
      <c r="D373" s="49">
        <v>1028240</v>
      </c>
      <c r="E373" s="49">
        <v>1006293.53</v>
      </c>
      <c r="F373" s="49">
        <v>21946.47</v>
      </c>
    </row>
    <row r="374" spans="1:6" ht="15">
      <c r="A374" s="47" t="s">
        <v>615</v>
      </c>
      <c r="B374" s="60" t="s">
        <v>611</v>
      </c>
      <c r="C374" s="48" t="s">
        <v>87</v>
      </c>
      <c r="D374" s="49">
        <v>1028240</v>
      </c>
      <c r="E374" s="49">
        <v>1006293.53</v>
      </c>
      <c r="F374" s="49">
        <v>21946.47</v>
      </c>
    </row>
    <row r="375" spans="1:6" ht="15">
      <c r="A375" s="47" t="s">
        <v>649</v>
      </c>
      <c r="B375" s="60" t="s">
        <v>611</v>
      </c>
      <c r="C375" s="48" t="s">
        <v>88</v>
      </c>
      <c r="D375" s="49">
        <v>1028240</v>
      </c>
      <c r="E375" s="49">
        <v>1006293.53</v>
      </c>
      <c r="F375" s="49">
        <v>21946.47</v>
      </c>
    </row>
    <row r="376" spans="1:6" ht="45">
      <c r="A376" s="47" t="s">
        <v>650</v>
      </c>
      <c r="B376" s="60" t="s">
        <v>611</v>
      </c>
      <c r="C376" s="48" t="s">
        <v>89</v>
      </c>
      <c r="D376" s="49">
        <v>1028240</v>
      </c>
      <c r="E376" s="49">
        <v>1006293.53</v>
      </c>
      <c r="F376" s="49">
        <v>21946.47</v>
      </c>
    </row>
    <row r="377" spans="1:6" ht="165">
      <c r="A377" s="47" t="s">
        <v>852</v>
      </c>
      <c r="B377" s="60" t="s">
        <v>611</v>
      </c>
      <c r="C377" s="48" t="s">
        <v>829</v>
      </c>
      <c r="D377" s="49">
        <v>1980300</v>
      </c>
      <c r="E377" s="49">
        <v>0</v>
      </c>
      <c r="F377" s="49">
        <v>1980300</v>
      </c>
    </row>
    <row r="378" spans="1:6" ht="45">
      <c r="A378" s="47" t="s">
        <v>252</v>
      </c>
      <c r="B378" s="60" t="s">
        <v>611</v>
      </c>
      <c r="C378" s="48" t="s">
        <v>830</v>
      </c>
      <c r="D378" s="49">
        <v>1980300</v>
      </c>
      <c r="E378" s="49">
        <v>0</v>
      </c>
      <c r="F378" s="49">
        <v>1980300</v>
      </c>
    </row>
    <row r="379" spans="1:6" ht="15">
      <c r="A379" s="47" t="s">
        <v>615</v>
      </c>
      <c r="B379" s="60" t="s">
        <v>611</v>
      </c>
      <c r="C379" s="48" t="s">
        <v>831</v>
      </c>
      <c r="D379" s="49">
        <v>1980300</v>
      </c>
      <c r="E379" s="49">
        <v>0</v>
      </c>
      <c r="F379" s="49">
        <v>1980300</v>
      </c>
    </row>
    <row r="380" spans="1:6" ht="15">
      <c r="A380" s="47" t="s">
        <v>622</v>
      </c>
      <c r="B380" s="60" t="s">
        <v>611</v>
      </c>
      <c r="C380" s="48" t="s">
        <v>832</v>
      </c>
      <c r="D380" s="49">
        <v>1980300</v>
      </c>
      <c r="E380" s="49">
        <v>0</v>
      </c>
      <c r="F380" s="49">
        <v>1980300</v>
      </c>
    </row>
    <row r="381" spans="1:6" ht="15">
      <c r="A381" s="47" t="s">
        <v>624</v>
      </c>
      <c r="B381" s="60" t="s">
        <v>611</v>
      </c>
      <c r="C381" s="48" t="s">
        <v>833</v>
      </c>
      <c r="D381" s="49">
        <v>1980300</v>
      </c>
      <c r="E381" s="49">
        <v>0</v>
      </c>
      <c r="F381" s="49">
        <v>1980300</v>
      </c>
    </row>
    <row r="382" spans="1:6" ht="270">
      <c r="A382" s="43" t="s">
        <v>6</v>
      </c>
      <c r="B382" s="60" t="s">
        <v>611</v>
      </c>
      <c r="C382" s="48" t="s">
        <v>528</v>
      </c>
      <c r="D382" s="49">
        <v>14830200</v>
      </c>
      <c r="E382" s="49">
        <v>3253351.22</v>
      </c>
      <c r="F382" s="49">
        <v>11576848.78</v>
      </c>
    </row>
    <row r="383" spans="1:6" ht="15">
      <c r="A383" s="47" t="s">
        <v>591</v>
      </c>
      <c r="B383" s="60" t="s">
        <v>611</v>
      </c>
      <c r="C383" s="48" t="s">
        <v>529</v>
      </c>
      <c r="D383" s="49">
        <v>14830200</v>
      </c>
      <c r="E383" s="49">
        <v>3253351.22</v>
      </c>
      <c r="F383" s="49">
        <v>11576848.78</v>
      </c>
    </row>
    <row r="384" spans="1:6" ht="15">
      <c r="A384" s="47" t="s">
        <v>615</v>
      </c>
      <c r="B384" s="60" t="s">
        <v>611</v>
      </c>
      <c r="C384" s="48" t="s">
        <v>530</v>
      </c>
      <c r="D384" s="49">
        <v>14830200</v>
      </c>
      <c r="E384" s="49">
        <v>3253351.22</v>
      </c>
      <c r="F384" s="49">
        <v>11576848.78</v>
      </c>
    </row>
    <row r="385" spans="1:6" ht="15">
      <c r="A385" s="47" t="s">
        <v>642</v>
      </c>
      <c r="B385" s="60" t="s">
        <v>611</v>
      </c>
      <c r="C385" s="48" t="s">
        <v>531</v>
      </c>
      <c r="D385" s="49">
        <v>14830200</v>
      </c>
      <c r="E385" s="49">
        <v>3253351.22</v>
      </c>
      <c r="F385" s="49">
        <v>11576848.78</v>
      </c>
    </row>
    <row r="386" spans="1:6" ht="30">
      <c r="A386" s="47" t="s">
        <v>643</v>
      </c>
      <c r="B386" s="60" t="s">
        <v>611</v>
      </c>
      <c r="C386" s="48" t="s">
        <v>532</v>
      </c>
      <c r="D386" s="49">
        <v>14830200</v>
      </c>
      <c r="E386" s="49">
        <v>3253351.22</v>
      </c>
      <c r="F386" s="49">
        <v>11576848.78</v>
      </c>
    </row>
    <row r="387" spans="1:6" ht="30">
      <c r="A387" s="47" t="s">
        <v>360</v>
      </c>
      <c r="B387" s="60" t="s">
        <v>611</v>
      </c>
      <c r="C387" s="48" t="s">
        <v>90</v>
      </c>
      <c r="D387" s="49">
        <v>230793</v>
      </c>
      <c r="E387" s="49">
        <v>121661.55</v>
      </c>
      <c r="F387" s="49">
        <v>109131.45</v>
      </c>
    </row>
    <row r="388" spans="1:6" ht="90">
      <c r="A388" s="47" t="s">
        <v>362</v>
      </c>
      <c r="B388" s="60" t="s">
        <v>611</v>
      </c>
      <c r="C388" s="48" t="s">
        <v>91</v>
      </c>
      <c r="D388" s="49">
        <v>230793</v>
      </c>
      <c r="E388" s="49">
        <v>121661.55</v>
      </c>
      <c r="F388" s="49">
        <v>109131.45</v>
      </c>
    </row>
    <row r="389" spans="1:6" ht="45">
      <c r="A389" s="47" t="s">
        <v>252</v>
      </c>
      <c r="B389" s="60" t="s">
        <v>611</v>
      </c>
      <c r="C389" s="48" t="s">
        <v>92</v>
      </c>
      <c r="D389" s="49">
        <v>230793</v>
      </c>
      <c r="E389" s="49">
        <v>121661.55</v>
      </c>
      <c r="F389" s="49">
        <v>109131.45</v>
      </c>
    </row>
    <row r="390" spans="1:6" ht="15">
      <c r="A390" s="47" t="s">
        <v>615</v>
      </c>
      <c r="B390" s="60" t="s">
        <v>611</v>
      </c>
      <c r="C390" s="48" t="s">
        <v>93</v>
      </c>
      <c r="D390" s="49">
        <v>230793</v>
      </c>
      <c r="E390" s="49">
        <v>121661.55</v>
      </c>
      <c r="F390" s="49">
        <v>109131.45</v>
      </c>
    </row>
    <row r="391" spans="1:6" ht="15">
      <c r="A391" s="47" t="s">
        <v>622</v>
      </c>
      <c r="B391" s="60" t="s">
        <v>611</v>
      </c>
      <c r="C391" s="48" t="s">
        <v>94</v>
      </c>
      <c r="D391" s="49">
        <v>230793</v>
      </c>
      <c r="E391" s="49">
        <v>121661.55</v>
      </c>
      <c r="F391" s="49">
        <v>109131.45</v>
      </c>
    </row>
    <row r="392" spans="1:6" ht="15">
      <c r="A392" s="47" t="s">
        <v>627</v>
      </c>
      <c r="B392" s="60" t="s">
        <v>611</v>
      </c>
      <c r="C392" s="48" t="s">
        <v>834</v>
      </c>
      <c r="D392" s="49">
        <v>214806</v>
      </c>
      <c r="E392" s="49">
        <v>121661.55</v>
      </c>
      <c r="F392" s="49">
        <v>93144.45</v>
      </c>
    </row>
    <row r="393" spans="1:6" ht="15">
      <c r="A393" s="47" t="s">
        <v>624</v>
      </c>
      <c r="B393" s="60" t="s">
        <v>611</v>
      </c>
      <c r="C393" s="48" t="s">
        <v>95</v>
      </c>
      <c r="D393" s="49">
        <v>15987</v>
      </c>
      <c r="E393" s="49">
        <v>0</v>
      </c>
      <c r="F393" s="49">
        <v>15987</v>
      </c>
    </row>
    <row r="394" spans="1:6" ht="15">
      <c r="A394" s="47" t="s">
        <v>353</v>
      </c>
      <c r="B394" s="60" t="s">
        <v>611</v>
      </c>
      <c r="C394" s="48" t="s">
        <v>96</v>
      </c>
      <c r="D394" s="49">
        <v>1212100</v>
      </c>
      <c r="E394" s="49">
        <v>1212011</v>
      </c>
      <c r="F394" s="49">
        <v>89</v>
      </c>
    </row>
    <row r="395" spans="1:6" ht="75">
      <c r="A395" s="47" t="s">
        <v>561</v>
      </c>
      <c r="B395" s="60" t="s">
        <v>611</v>
      </c>
      <c r="C395" s="48" t="s">
        <v>97</v>
      </c>
      <c r="D395" s="49">
        <v>1212100</v>
      </c>
      <c r="E395" s="49">
        <v>1212011</v>
      </c>
      <c r="F395" s="49">
        <v>89</v>
      </c>
    </row>
    <row r="396" spans="1:6" ht="45">
      <c r="A396" s="47" t="s">
        <v>219</v>
      </c>
      <c r="B396" s="60" t="s">
        <v>611</v>
      </c>
      <c r="C396" s="48" t="s">
        <v>98</v>
      </c>
      <c r="D396" s="49">
        <v>1212100</v>
      </c>
      <c r="E396" s="49">
        <v>1212011</v>
      </c>
      <c r="F396" s="49">
        <v>89</v>
      </c>
    </row>
    <row r="397" spans="1:6" ht="15">
      <c r="A397" s="47" t="s">
        <v>615</v>
      </c>
      <c r="B397" s="60" t="s">
        <v>611</v>
      </c>
      <c r="C397" s="48" t="s">
        <v>99</v>
      </c>
      <c r="D397" s="49">
        <v>1212100</v>
      </c>
      <c r="E397" s="49">
        <v>1212011</v>
      </c>
      <c r="F397" s="49">
        <v>89</v>
      </c>
    </row>
    <row r="398" spans="1:6" ht="15">
      <c r="A398" s="47" t="s">
        <v>622</v>
      </c>
      <c r="B398" s="60" t="s">
        <v>611</v>
      </c>
      <c r="C398" s="48" t="s">
        <v>100</v>
      </c>
      <c r="D398" s="49">
        <v>1212100</v>
      </c>
      <c r="E398" s="49">
        <v>1212011</v>
      </c>
      <c r="F398" s="49">
        <v>89</v>
      </c>
    </row>
    <row r="399" spans="1:6" ht="15">
      <c r="A399" s="47" t="s">
        <v>627</v>
      </c>
      <c r="B399" s="60" t="s">
        <v>611</v>
      </c>
      <c r="C399" s="48" t="s">
        <v>101</v>
      </c>
      <c r="D399" s="49">
        <v>1212100</v>
      </c>
      <c r="E399" s="49">
        <v>1212011</v>
      </c>
      <c r="F399" s="49">
        <v>89</v>
      </c>
    </row>
    <row r="400" spans="1:6" ht="30">
      <c r="A400" s="47" t="s">
        <v>659</v>
      </c>
      <c r="B400" s="60" t="s">
        <v>611</v>
      </c>
      <c r="C400" s="48" t="s">
        <v>660</v>
      </c>
      <c r="D400" s="49">
        <v>6411500</v>
      </c>
      <c r="E400" s="49">
        <v>2485825.93</v>
      </c>
      <c r="F400" s="49">
        <v>3925674.07</v>
      </c>
    </row>
    <row r="401" spans="1:6" ht="15">
      <c r="A401" s="47" t="s">
        <v>353</v>
      </c>
      <c r="B401" s="60" t="s">
        <v>611</v>
      </c>
      <c r="C401" s="48" t="s">
        <v>533</v>
      </c>
      <c r="D401" s="49">
        <v>6411500</v>
      </c>
      <c r="E401" s="49">
        <v>2485825.93</v>
      </c>
      <c r="F401" s="49">
        <v>3925674.07</v>
      </c>
    </row>
    <row r="402" spans="1:6" ht="75">
      <c r="A402" s="47" t="s">
        <v>648</v>
      </c>
      <c r="B402" s="60" t="s">
        <v>611</v>
      </c>
      <c r="C402" s="48" t="s">
        <v>534</v>
      </c>
      <c r="D402" s="49">
        <v>5591092</v>
      </c>
      <c r="E402" s="49">
        <v>2438519.06</v>
      </c>
      <c r="F402" s="49">
        <v>3152572.94</v>
      </c>
    </row>
    <row r="403" spans="1:6" ht="15">
      <c r="A403" s="47" t="s">
        <v>615</v>
      </c>
      <c r="B403" s="60" t="s">
        <v>611</v>
      </c>
      <c r="C403" s="48" t="s">
        <v>535</v>
      </c>
      <c r="D403" s="49">
        <v>5591092</v>
      </c>
      <c r="E403" s="49">
        <v>2438519.06</v>
      </c>
      <c r="F403" s="49">
        <v>3152572.94</v>
      </c>
    </row>
    <row r="404" spans="1:6" ht="15">
      <c r="A404" s="47" t="s">
        <v>649</v>
      </c>
      <c r="B404" s="60" t="s">
        <v>611</v>
      </c>
      <c r="C404" s="48" t="s">
        <v>536</v>
      </c>
      <c r="D404" s="49">
        <v>5591092</v>
      </c>
      <c r="E404" s="49">
        <v>2438519.06</v>
      </c>
      <c r="F404" s="49">
        <v>3152572.94</v>
      </c>
    </row>
    <row r="405" spans="1:6" ht="45">
      <c r="A405" s="47" t="s">
        <v>650</v>
      </c>
      <c r="B405" s="60" t="s">
        <v>611</v>
      </c>
      <c r="C405" s="48" t="s">
        <v>537</v>
      </c>
      <c r="D405" s="49">
        <v>5591092</v>
      </c>
      <c r="E405" s="49">
        <v>2438519.06</v>
      </c>
      <c r="F405" s="49">
        <v>3152572.94</v>
      </c>
    </row>
    <row r="406" spans="1:6" ht="210">
      <c r="A406" s="43" t="s">
        <v>853</v>
      </c>
      <c r="B406" s="60" t="s">
        <v>611</v>
      </c>
      <c r="C406" s="48" t="s">
        <v>835</v>
      </c>
      <c r="D406" s="49">
        <v>820408</v>
      </c>
      <c r="E406" s="49">
        <v>47306.87</v>
      </c>
      <c r="F406" s="49">
        <v>773101.13</v>
      </c>
    </row>
    <row r="407" spans="1:6" ht="15">
      <c r="A407" s="47" t="s">
        <v>591</v>
      </c>
      <c r="B407" s="60" t="s">
        <v>611</v>
      </c>
      <c r="C407" s="48" t="s">
        <v>836</v>
      </c>
      <c r="D407" s="49">
        <v>820408</v>
      </c>
      <c r="E407" s="49">
        <v>47306.87</v>
      </c>
      <c r="F407" s="49">
        <v>773101.13</v>
      </c>
    </row>
    <row r="408" spans="1:6" ht="15">
      <c r="A408" s="47" t="s">
        <v>615</v>
      </c>
      <c r="B408" s="60" t="s">
        <v>611</v>
      </c>
      <c r="C408" s="48" t="s">
        <v>837</v>
      </c>
      <c r="D408" s="49">
        <v>820408</v>
      </c>
      <c r="E408" s="49">
        <v>47306.87</v>
      </c>
      <c r="F408" s="49">
        <v>773101.13</v>
      </c>
    </row>
    <row r="409" spans="1:6" ht="15">
      <c r="A409" s="47" t="s">
        <v>642</v>
      </c>
      <c r="B409" s="60" t="s">
        <v>611</v>
      </c>
      <c r="C409" s="48" t="s">
        <v>838</v>
      </c>
      <c r="D409" s="49">
        <v>820408</v>
      </c>
      <c r="E409" s="49">
        <v>47306.87</v>
      </c>
      <c r="F409" s="49">
        <v>773101.13</v>
      </c>
    </row>
    <row r="410" spans="1:6" ht="30">
      <c r="A410" s="47" t="s">
        <v>643</v>
      </c>
      <c r="B410" s="60" t="s">
        <v>611</v>
      </c>
      <c r="C410" s="48" t="s">
        <v>839</v>
      </c>
      <c r="D410" s="49">
        <v>820408</v>
      </c>
      <c r="E410" s="49">
        <v>47306.87</v>
      </c>
      <c r="F410" s="49">
        <v>773101.13</v>
      </c>
    </row>
    <row r="411" spans="1:6" ht="15">
      <c r="A411" s="47" t="s">
        <v>661</v>
      </c>
      <c r="B411" s="60" t="s">
        <v>611</v>
      </c>
      <c r="C411" s="48" t="s">
        <v>662</v>
      </c>
      <c r="D411" s="49">
        <v>22854100</v>
      </c>
      <c r="E411" s="49">
        <v>10223739.73</v>
      </c>
      <c r="F411" s="49">
        <v>12630360.27</v>
      </c>
    </row>
    <row r="412" spans="1:6" ht="15">
      <c r="A412" s="47" t="s">
        <v>663</v>
      </c>
      <c r="B412" s="60" t="s">
        <v>611</v>
      </c>
      <c r="C412" s="48" t="s">
        <v>664</v>
      </c>
      <c r="D412" s="49">
        <v>22485900</v>
      </c>
      <c r="E412" s="49">
        <v>10222239.73</v>
      </c>
      <c r="F412" s="49">
        <v>12263660.27</v>
      </c>
    </row>
    <row r="413" spans="1:6" ht="90">
      <c r="A413" s="47" t="s">
        <v>129</v>
      </c>
      <c r="B413" s="60" t="s">
        <v>611</v>
      </c>
      <c r="C413" s="48" t="s">
        <v>538</v>
      </c>
      <c r="D413" s="49">
        <v>105000</v>
      </c>
      <c r="E413" s="49">
        <v>0</v>
      </c>
      <c r="F413" s="49">
        <v>105000</v>
      </c>
    </row>
    <row r="414" spans="1:6" ht="165">
      <c r="A414" s="36" t="s">
        <v>113</v>
      </c>
      <c r="B414" s="60" t="s">
        <v>611</v>
      </c>
      <c r="C414" s="48" t="s">
        <v>220</v>
      </c>
      <c r="D414" s="49">
        <v>105000</v>
      </c>
      <c r="E414" s="49">
        <v>0</v>
      </c>
      <c r="F414" s="49">
        <v>105000</v>
      </c>
    </row>
    <row r="415" spans="1:6" ht="30">
      <c r="A415" s="47" t="s">
        <v>665</v>
      </c>
      <c r="B415" s="60" t="s">
        <v>611</v>
      </c>
      <c r="C415" s="48" t="s">
        <v>221</v>
      </c>
      <c r="D415" s="49">
        <v>105000</v>
      </c>
      <c r="E415" s="49">
        <v>0</v>
      </c>
      <c r="F415" s="49">
        <v>105000</v>
      </c>
    </row>
    <row r="416" spans="1:6" ht="15">
      <c r="A416" s="47" t="s">
        <v>615</v>
      </c>
      <c r="B416" s="60" t="s">
        <v>611</v>
      </c>
      <c r="C416" s="48" t="s">
        <v>222</v>
      </c>
      <c r="D416" s="49">
        <v>105000</v>
      </c>
      <c r="E416" s="49">
        <v>0</v>
      </c>
      <c r="F416" s="49">
        <v>105000</v>
      </c>
    </row>
    <row r="417" spans="1:6" ht="15">
      <c r="A417" s="47" t="s">
        <v>649</v>
      </c>
      <c r="B417" s="60" t="s">
        <v>611</v>
      </c>
      <c r="C417" s="48" t="s">
        <v>223</v>
      </c>
      <c r="D417" s="49">
        <v>105000</v>
      </c>
      <c r="E417" s="49">
        <v>0</v>
      </c>
      <c r="F417" s="49">
        <v>105000</v>
      </c>
    </row>
    <row r="418" spans="1:6" ht="45">
      <c r="A418" s="47" t="s">
        <v>650</v>
      </c>
      <c r="B418" s="60" t="s">
        <v>611</v>
      </c>
      <c r="C418" s="48" t="s">
        <v>224</v>
      </c>
      <c r="D418" s="49">
        <v>105000</v>
      </c>
      <c r="E418" s="49">
        <v>0</v>
      </c>
      <c r="F418" s="49">
        <v>105000</v>
      </c>
    </row>
    <row r="419" spans="1:6" ht="15">
      <c r="A419" s="47" t="s">
        <v>539</v>
      </c>
      <c r="B419" s="60" t="s">
        <v>611</v>
      </c>
      <c r="C419" s="48" t="s">
        <v>540</v>
      </c>
      <c r="D419" s="49">
        <v>22380900</v>
      </c>
      <c r="E419" s="49">
        <v>10222239.73</v>
      </c>
      <c r="F419" s="49">
        <v>12158660.27</v>
      </c>
    </row>
    <row r="420" spans="1:6" ht="75">
      <c r="A420" s="47" t="s">
        <v>648</v>
      </c>
      <c r="B420" s="60" t="s">
        <v>611</v>
      </c>
      <c r="C420" s="48" t="s">
        <v>541</v>
      </c>
      <c r="D420" s="49">
        <v>13374000</v>
      </c>
      <c r="E420" s="49">
        <v>6427498.67</v>
      </c>
      <c r="F420" s="49">
        <v>6946501.33</v>
      </c>
    </row>
    <row r="421" spans="1:6" ht="15">
      <c r="A421" s="47" t="s">
        <v>615</v>
      </c>
      <c r="B421" s="60" t="s">
        <v>611</v>
      </c>
      <c r="C421" s="48" t="s">
        <v>542</v>
      </c>
      <c r="D421" s="49">
        <v>13374000</v>
      </c>
      <c r="E421" s="49">
        <v>6427498.67</v>
      </c>
      <c r="F421" s="49">
        <v>6946501.33</v>
      </c>
    </row>
    <row r="422" spans="1:6" ht="15">
      <c r="A422" s="47" t="s">
        <v>649</v>
      </c>
      <c r="B422" s="60" t="s">
        <v>611</v>
      </c>
      <c r="C422" s="48" t="s">
        <v>543</v>
      </c>
      <c r="D422" s="49">
        <v>13374000</v>
      </c>
      <c r="E422" s="49">
        <v>6427498.67</v>
      </c>
      <c r="F422" s="49">
        <v>6946501.33</v>
      </c>
    </row>
    <row r="423" spans="1:6" ht="45">
      <c r="A423" s="47" t="s">
        <v>650</v>
      </c>
      <c r="B423" s="60" t="s">
        <v>611</v>
      </c>
      <c r="C423" s="48" t="s">
        <v>544</v>
      </c>
      <c r="D423" s="49">
        <v>13374000</v>
      </c>
      <c r="E423" s="49">
        <v>6427498.67</v>
      </c>
      <c r="F423" s="49">
        <v>6946501.33</v>
      </c>
    </row>
    <row r="424" spans="1:6" ht="120">
      <c r="A424" s="47" t="s">
        <v>854</v>
      </c>
      <c r="B424" s="60" t="s">
        <v>611</v>
      </c>
      <c r="C424" s="48" t="s">
        <v>545</v>
      </c>
      <c r="D424" s="49">
        <v>9006900</v>
      </c>
      <c r="E424" s="49">
        <v>3794741.06</v>
      </c>
      <c r="F424" s="49">
        <v>5212158.94</v>
      </c>
    </row>
    <row r="425" spans="1:6" ht="15">
      <c r="A425" s="47" t="s">
        <v>591</v>
      </c>
      <c r="B425" s="60" t="s">
        <v>611</v>
      </c>
      <c r="C425" s="48" t="s">
        <v>546</v>
      </c>
      <c r="D425" s="49">
        <v>9006900</v>
      </c>
      <c r="E425" s="49">
        <v>3794741.06</v>
      </c>
      <c r="F425" s="49">
        <v>5212158.94</v>
      </c>
    </row>
    <row r="426" spans="1:6" ht="15">
      <c r="A426" s="47" t="s">
        <v>615</v>
      </c>
      <c r="B426" s="60" t="s">
        <v>611</v>
      </c>
      <c r="C426" s="48" t="s">
        <v>547</v>
      </c>
      <c r="D426" s="49">
        <v>9006900</v>
      </c>
      <c r="E426" s="49">
        <v>3794741.06</v>
      </c>
      <c r="F426" s="49">
        <v>5212158.94</v>
      </c>
    </row>
    <row r="427" spans="1:6" ht="15">
      <c r="A427" s="47" t="s">
        <v>642</v>
      </c>
      <c r="B427" s="60" t="s">
        <v>611</v>
      </c>
      <c r="C427" s="48" t="s">
        <v>548</v>
      </c>
      <c r="D427" s="49">
        <v>9006900</v>
      </c>
      <c r="E427" s="49">
        <v>3794741.06</v>
      </c>
      <c r="F427" s="49">
        <v>5212158.94</v>
      </c>
    </row>
    <row r="428" spans="1:6" ht="30">
      <c r="A428" s="47" t="s">
        <v>643</v>
      </c>
      <c r="B428" s="60" t="s">
        <v>611</v>
      </c>
      <c r="C428" s="48" t="s">
        <v>549</v>
      </c>
      <c r="D428" s="49">
        <v>9006900</v>
      </c>
      <c r="E428" s="49">
        <v>3794741.06</v>
      </c>
      <c r="F428" s="49">
        <v>5212158.94</v>
      </c>
    </row>
    <row r="429" spans="1:6" ht="30">
      <c r="A429" s="47" t="s">
        <v>225</v>
      </c>
      <c r="B429" s="60" t="s">
        <v>611</v>
      </c>
      <c r="C429" s="48" t="s">
        <v>226</v>
      </c>
      <c r="D429" s="49">
        <v>368200</v>
      </c>
      <c r="E429" s="49">
        <v>1500</v>
      </c>
      <c r="F429" s="49">
        <v>366700</v>
      </c>
    </row>
    <row r="430" spans="1:6" ht="30">
      <c r="A430" s="47" t="s">
        <v>360</v>
      </c>
      <c r="B430" s="60" t="s">
        <v>611</v>
      </c>
      <c r="C430" s="48" t="s">
        <v>227</v>
      </c>
      <c r="D430" s="49">
        <v>368200</v>
      </c>
      <c r="E430" s="49">
        <v>1500</v>
      </c>
      <c r="F430" s="49">
        <v>366700</v>
      </c>
    </row>
    <row r="431" spans="1:6" ht="90">
      <c r="A431" s="47" t="s">
        <v>362</v>
      </c>
      <c r="B431" s="60" t="s">
        <v>611</v>
      </c>
      <c r="C431" s="48" t="s">
        <v>228</v>
      </c>
      <c r="D431" s="49">
        <v>368200</v>
      </c>
      <c r="E431" s="49">
        <v>1500</v>
      </c>
      <c r="F431" s="49">
        <v>366700</v>
      </c>
    </row>
    <row r="432" spans="1:6" ht="45">
      <c r="A432" s="47" t="s">
        <v>252</v>
      </c>
      <c r="B432" s="60" t="s">
        <v>611</v>
      </c>
      <c r="C432" s="48" t="s">
        <v>840</v>
      </c>
      <c r="D432" s="49">
        <v>366700</v>
      </c>
      <c r="E432" s="49">
        <v>0</v>
      </c>
      <c r="F432" s="49">
        <v>366700</v>
      </c>
    </row>
    <row r="433" spans="1:6" ht="15">
      <c r="A433" s="47" t="s">
        <v>615</v>
      </c>
      <c r="B433" s="60" t="s">
        <v>611</v>
      </c>
      <c r="C433" s="48" t="s">
        <v>841</v>
      </c>
      <c r="D433" s="49">
        <v>366700</v>
      </c>
      <c r="E433" s="49">
        <v>0</v>
      </c>
      <c r="F433" s="49">
        <v>366700</v>
      </c>
    </row>
    <row r="434" spans="1:6" ht="15">
      <c r="A434" s="47" t="s">
        <v>622</v>
      </c>
      <c r="B434" s="60" t="s">
        <v>611</v>
      </c>
      <c r="C434" s="48" t="s">
        <v>842</v>
      </c>
      <c r="D434" s="49">
        <v>366700</v>
      </c>
      <c r="E434" s="49">
        <v>0</v>
      </c>
      <c r="F434" s="49">
        <v>366700</v>
      </c>
    </row>
    <row r="435" spans="1:6" ht="15">
      <c r="A435" s="47" t="s">
        <v>627</v>
      </c>
      <c r="B435" s="60" t="s">
        <v>611</v>
      </c>
      <c r="C435" s="48" t="s">
        <v>843</v>
      </c>
      <c r="D435" s="49">
        <v>366700</v>
      </c>
      <c r="E435" s="49">
        <v>0</v>
      </c>
      <c r="F435" s="49">
        <v>366700</v>
      </c>
    </row>
    <row r="436" spans="1:6" ht="15">
      <c r="A436" s="47" t="s">
        <v>637</v>
      </c>
      <c r="B436" s="60" t="s">
        <v>611</v>
      </c>
      <c r="C436" s="48" t="s">
        <v>229</v>
      </c>
      <c r="D436" s="49">
        <v>1500</v>
      </c>
      <c r="E436" s="49">
        <v>1500</v>
      </c>
      <c r="F436" s="49">
        <v>0</v>
      </c>
    </row>
    <row r="437" spans="1:6" ht="15">
      <c r="A437" s="47" t="s">
        <v>615</v>
      </c>
      <c r="B437" s="60" t="s">
        <v>611</v>
      </c>
      <c r="C437" s="48" t="s">
        <v>230</v>
      </c>
      <c r="D437" s="49">
        <v>1500</v>
      </c>
      <c r="E437" s="49">
        <v>1500</v>
      </c>
      <c r="F437" s="49">
        <v>0</v>
      </c>
    </row>
    <row r="438" spans="1:6" ht="15">
      <c r="A438" s="47" t="s">
        <v>628</v>
      </c>
      <c r="B438" s="60" t="s">
        <v>611</v>
      </c>
      <c r="C438" s="48" t="s">
        <v>231</v>
      </c>
      <c r="D438" s="49">
        <v>1500</v>
      </c>
      <c r="E438" s="49">
        <v>1500</v>
      </c>
      <c r="F438" s="49">
        <v>0</v>
      </c>
    </row>
    <row r="439" spans="1:6" ht="15">
      <c r="A439" s="47" t="s">
        <v>666</v>
      </c>
      <c r="B439" s="60" t="s">
        <v>611</v>
      </c>
      <c r="C439" s="48" t="s">
        <v>667</v>
      </c>
      <c r="D439" s="49">
        <v>40470359</v>
      </c>
      <c r="E439" s="49">
        <v>40259262.94</v>
      </c>
      <c r="F439" s="49">
        <v>211096.06</v>
      </c>
    </row>
    <row r="440" spans="1:6" ht="15">
      <c r="A440" s="47" t="s">
        <v>668</v>
      </c>
      <c r="B440" s="60" t="s">
        <v>611</v>
      </c>
      <c r="C440" s="48" t="s">
        <v>669</v>
      </c>
      <c r="D440" s="49">
        <v>367500</v>
      </c>
      <c r="E440" s="49">
        <v>162151.94</v>
      </c>
      <c r="F440" s="49">
        <v>205348.06</v>
      </c>
    </row>
    <row r="441" spans="1:6" ht="15">
      <c r="A441" s="47" t="s">
        <v>353</v>
      </c>
      <c r="B441" s="60" t="s">
        <v>611</v>
      </c>
      <c r="C441" s="48" t="s">
        <v>550</v>
      </c>
      <c r="D441" s="49">
        <v>367500</v>
      </c>
      <c r="E441" s="49">
        <v>162151.94</v>
      </c>
      <c r="F441" s="49">
        <v>205348.06</v>
      </c>
    </row>
    <row r="442" spans="1:6" ht="90">
      <c r="A442" s="47" t="s">
        <v>572</v>
      </c>
      <c r="B442" s="60" t="s">
        <v>611</v>
      </c>
      <c r="C442" s="48" t="s">
        <v>573</v>
      </c>
      <c r="D442" s="49">
        <v>367500</v>
      </c>
      <c r="E442" s="49">
        <v>162151.94</v>
      </c>
      <c r="F442" s="49">
        <v>205348.06</v>
      </c>
    </row>
    <row r="443" spans="1:6" ht="17.25" customHeight="1">
      <c r="A443" s="47" t="s">
        <v>574</v>
      </c>
      <c r="B443" s="60" t="s">
        <v>611</v>
      </c>
      <c r="C443" s="48" t="s">
        <v>575</v>
      </c>
      <c r="D443" s="49">
        <v>367500</v>
      </c>
      <c r="E443" s="49">
        <v>162151.94</v>
      </c>
      <c r="F443" s="49">
        <v>205348.06</v>
      </c>
    </row>
    <row r="444" spans="1:6" ht="15">
      <c r="A444" s="47" t="s">
        <v>615</v>
      </c>
      <c r="B444" s="60" t="s">
        <v>611</v>
      </c>
      <c r="C444" s="48" t="s">
        <v>576</v>
      </c>
      <c r="D444" s="49">
        <v>367500</v>
      </c>
      <c r="E444" s="49">
        <v>162151.94</v>
      </c>
      <c r="F444" s="49">
        <v>205348.06</v>
      </c>
    </row>
    <row r="445" spans="1:6" ht="15">
      <c r="A445" s="47" t="s">
        <v>670</v>
      </c>
      <c r="B445" s="60" t="s">
        <v>611</v>
      </c>
      <c r="C445" s="48" t="s">
        <v>577</v>
      </c>
      <c r="D445" s="49">
        <v>367500</v>
      </c>
      <c r="E445" s="49">
        <v>162151.94</v>
      </c>
      <c r="F445" s="49">
        <v>205348.06</v>
      </c>
    </row>
    <row r="446" spans="1:6" ht="45">
      <c r="A446" s="47" t="s">
        <v>671</v>
      </c>
      <c r="B446" s="60" t="s">
        <v>611</v>
      </c>
      <c r="C446" s="48" t="s">
        <v>578</v>
      </c>
      <c r="D446" s="49">
        <v>367500</v>
      </c>
      <c r="E446" s="49">
        <v>162151.94</v>
      </c>
      <c r="F446" s="49">
        <v>205348.06</v>
      </c>
    </row>
    <row r="447" spans="1:6" ht="15">
      <c r="A447" s="47" t="s">
        <v>672</v>
      </c>
      <c r="B447" s="60" t="s">
        <v>611</v>
      </c>
      <c r="C447" s="48" t="s">
        <v>673</v>
      </c>
      <c r="D447" s="49">
        <v>40050859</v>
      </c>
      <c r="E447" s="49">
        <v>40045111</v>
      </c>
      <c r="F447" s="49">
        <v>5748</v>
      </c>
    </row>
    <row r="448" spans="1:6" ht="30">
      <c r="A448" s="47" t="s">
        <v>360</v>
      </c>
      <c r="B448" s="60" t="s">
        <v>611</v>
      </c>
      <c r="C448" s="48" t="s">
        <v>579</v>
      </c>
      <c r="D448" s="49">
        <v>342159</v>
      </c>
      <c r="E448" s="49">
        <v>337849</v>
      </c>
      <c r="F448" s="49">
        <v>4310</v>
      </c>
    </row>
    <row r="449" spans="1:6" ht="90">
      <c r="A449" s="47" t="s">
        <v>362</v>
      </c>
      <c r="B449" s="60" t="s">
        <v>611</v>
      </c>
      <c r="C449" s="48" t="s">
        <v>580</v>
      </c>
      <c r="D449" s="49">
        <v>342159</v>
      </c>
      <c r="E449" s="49">
        <v>337849</v>
      </c>
      <c r="F449" s="49">
        <v>4310</v>
      </c>
    </row>
    <row r="450" spans="1:6" ht="15">
      <c r="A450" s="47" t="s">
        <v>232</v>
      </c>
      <c r="B450" s="60" t="s">
        <v>611</v>
      </c>
      <c r="C450" s="48" t="s">
        <v>233</v>
      </c>
      <c r="D450" s="49">
        <v>282179</v>
      </c>
      <c r="E450" s="49">
        <v>282179</v>
      </c>
      <c r="F450" s="49">
        <v>0</v>
      </c>
    </row>
    <row r="451" spans="1:6" ht="15">
      <c r="A451" s="47" t="s">
        <v>615</v>
      </c>
      <c r="B451" s="60" t="s">
        <v>611</v>
      </c>
      <c r="C451" s="48" t="s">
        <v>234</v>
      </c>
      <c r="D451" s="49">
        <v>282179</v>
      </c>
      <c r="E451" s="49">
        <v>282179</v>
      </c>
      <c r="F451" s="49">
        <v>0</v>
      </c>
    </row>
    <row r="452" spans="1:6" ht="15">
      <c r="A452" s="47" t="s">
        <v>670</v>
      </c>
      <c r="B452" s="60" t="s">
        <v>611</v>
      </c>
      <c r="C452" s="48" t="s">
        <v>235</v>
      </c>
      <c r="D452" s="49">
        <v>282179</v>
      </c>
      <c r="E452" s="49">
        <v>282179</v>
      </c>
      <c r="F452" s="49">
        <v>0</v>
      </c>
    </row>
    <row r="453" spans="1:6" ht="15">
      <c r="A453" s="47" t="s">
        <v>236</v>
      </c>
      <c r="B453" s="60" t="s">
        <v>611</v>
      </c>
      <c r="C453" s="48" t="s">
        <v>237</v>
      </c>
      <c r="D453" s="49">
        <v>282179</v>
      </c>
      <c r="E453" s="49">
        <v>282179</v>
      </c>
      <c r="F453" s="49">
        <v>0</v>
      </c>
    </row>
    <row r="454" spans="1:6" ht="15">
      <c r="A454" s="47" t="s">
        <v>591</v>
      </c>
      <c r="B454" s="60" t="s">
        <v>611</v>
      </c>
      <c r="C454" s="48" t="s">
        <v>844</v>
      </c>
      <c r="D454" s="49">
        <v>32320</v>
      </c>
      <c r="E454" s="49">
        <v>32320</v>
      </c>
      <c r="F454" s="49">
        <v>0</v>
      </c>
    </row>
    <row r="455" spans="1:6" ht="15">
      <c r="A455" s="47" t="s">
        <v>615</v>
      </c>
      <c r="B455" s="60" t="s">
        <v>611</v>
      </c>
      <c r="C455" s="48" t="s">
        <v>845</v>
      </c>
      <c r="D455" s="49">
        <v>32320</v>
      </c>
      <c r="E455" s="49">
        <v>32320</v>
      </c>
      <c r="F455" s="49">
        <v>0</v>
      </c>
    </row>
    <row r="456" spans="1:6" ht="15">
      <c r="A456" s="47" t="s">
        <v>642</v>
      </c>
      <c r="B456" s="60" t="s">
        <v>611</v>
      </c>
      <c r="C456" s="48" t="s">
        <v>846</v>
      </c>
      <c r="D456" s="49">
        <v>32320</v>
      </c>
      <c r="E456" s="49">
        <v>32320</v>
      </c>
      <c r="F456" s="49">
        <v>0</v>
      </c>
    </row>
    <row r="457" spans="1:6" ht="30">
      <c r="A457" s="47" t="s">
        <v>643</v>
      </c>
      <c r="B457" s="60" t="s">
        <v>611</v>
      </c>
      <c r="C457" s="48" t="s">
        <v>847</v>
      </c>
      <c r="D457" s="49">
        <v>32320</v>
      </c>
      <c r="E457" s="49">
        <v>32320</v>
      </c>
      <c r="F457" s="49">
        <v>0</v>
      </c>
    </row>
    <row r="458" spans="1:6" ht="15">
      <c r="A458" s="47" t="s">
        <v>637</v>
      </c>
      <c r="B458" s="60" t="s">
        <v>611</v>
      </c>
      <c r="C458" s="48" t="s">
        <v>581</v>
      </c>
      <c r="D458" s="49">
        <v>27660</v>
      </c>
      <c r="E458" s="49">
        <v>23350</v>
      </c>
      <c r="F458" s="49">
        <v>4310</v>
      </c>
    </row>
    <row r="459" spans="1:6" ht="15">
      <c r="A459" s="47" t="s">
        <v>615</v>
      </c>
      <c r="B459" s="60" t="s">
        <v>611</v>
      </c>
      <c r="C459" s="48" t="s">
        <v>582</v>
      </c>
      <c r="D459" s="49">
        <v>27660</v>
      </c>
      <c r="E459" s="49">
        <v>23350</v>
      </c>
      <c r="F459" s="49">
        <v>4310</v>
      </c>
    </row>
    <row r="460" spans="1:6" ht="15">
      <c r="A460" s="47" t="s">
        <v>628</v>
      </c>
      <c r="B460" s="60" t="s">
        <v>611</v>
      </c>
      <c r="C460" s="48" t="s">
        <v>583</v>
      </c>
      <c r="D460" s="49">
        <v>27660</v>
      </c>
      <c r="E460" s="49">
        <v>23350</v>
      </c>
      <c r="F460" s="49">
        <v>4310</v>
      </c>
    </row>
    <row r="461" spans="1:6" ht="15">
      <c r="A461" s="47" t="s">
        <v>353</v>
      </c>
      <c r="B461" s="60" t="s">
        <v>611</v>
      </c>
      <c r="C461" s="48" t="s">
        <v>238</v>
      </c>
      <c r="D461" s="49">
        <v>39708700</v>
      </c>
      <c r="E461" s="49">
        <v>39707262</v>
      </c>
      <c r="F461" s="49">
        <v>1438</v>
      </c>
    </row>
    <row r="462" spans="1:6" ht="75">
      <c r="A462" s="47" t="s">
        <v>561</v>
      </c>
      <c r="B462" s="60" t="s">
        <v>611</v>
      </c>
      <c r="C462" s="48" t="s">
        <v>102</v>
      </c>
      <c r="D462" s="49">
        <v>36532100</v>
      </c>
      <c r="E462" s="49">
        <v>36530681.04</v>
      </c>
      <c r="F462" s="49">
        <v>1418.96</v>
      </c>
    </row>
    <row r="463" spans="1:6" ht="30">
      <c r="A463" s="47" t="s">
        <v>665</v>
      </c>
      <c r="B463" s="60" t="s">
        <v>611</v>
      </c>
      <c r="C463" s="48" t="s">
        <v>103</v>
      </c>
      <c r="D463" s="49">
        <v>36532100</v>
      </c>
      <c r="E463" s="49">
        <v>36530681.04</v>
      </c>
      <c r="F463" s="49">
        <v>1418.96</v>
      </c>
    </row>
    <row r="464" spans="1:6" ht="15">
      <c r="A464" s="47" t="s">
        <v>615</v>
      </c>
      <c r="B464" s="60" t="s">
        <v>611</v>
      </c>
      <c r="C464" s="48" t="s">
        <v>104</v>
      </c>
      <c r="D464" s="49">
        <v>36532100</v>
      </c>
      <c r="E464" s="49">
        <v>36530681.04</v>
      </c>
      <c r="F464" s="49">
        <v>1418.96</v>
      </c>
    </row>
    <row r="465" spans="1:6" ht="15">
      <c r="A465" s="47" t="s">
        <v>649</v>
      </c>
      <c r="B465" s="60" t="s">
        <v>611</v>
      </c>
      <c r="C465" s="48" t="s">
        <v>105</v>
      </c>
      <c r="D465" s="49">
        <v>36532100</v>
      </c>
      <c r="E465" s="49">
        <v>36530681.04</v>
      </c>
      <c r="F465" s="49">
        <v>1418.96</v>
      </c>
    </row>
    <row r="466" spans="1:6" ht="45">
      <c r="A466" s="47" t="s">
        <v>650</v>
      </c>
      <c r="B466" s="60" t="s">
        <v>611</v>
      </c>
      <c r="C466" s="48" t="s">
        <v>106</v>
      </c>
      <c r="D466" s="49">
        <v>36532100</v>
      </c>
      <c r="E466" s="49">
        <v>36530681.04</v>
      </c>
      <c r="F466" s="49">
        <v>1418.96</v>
      </c>
    </row>
    <row r="467" spans="1:6" ht="60">
      <c r="A467" s="47" t="s">
        <v>823</v>
      </c>
      <c r="B467" s="60" t="s">
        <v>611</v>
      </c>
      <c r="C467" s="48" t="s">
        <v>326</v>
      </c>
      <c r="D467" s="49">
        <v>3176600</v>
      </c>
      <c r="E467" s="49">
        <v>3176580.96</v>
      </c>
      <c r="F467" s="49">
        <v>19.04</v>
      </c>
    </row>
    <row r="468" spans="1:6" ht="30">
      <c r="A468" s="47" t="s">
        <v>665</v>
      </c>
      <c r="B468" s="60" t="s">
        <v>611</v>
      </c>
      <c r="C468" s="48" t="s">
        <v>327</v>
      </c>
      <c r="D468" s="49">
        <v>3176600</v>
      </c>
      <c r="E468" s="49">
        <v>3176580.96</v>
      </c>
      <c r="F468" s="49">
        <v>19.04</v>
      </c>
    </row>
    <row r="469" spans="1:6" ht="15">
      <c r="A469" s="47" t="s">
        <v>615</v>
      </c>
      <c r="B469" s="60" t="s">
        <v>611</v>
      </c>
      <c r="C469" s="48" t="s">
        <v>328</v>
      </c>
      <c r="D469" s="49">
        <v>3176600</v>
      </c>
      <c r="E469" s="49">
        <v>3176580.96</v>
      </c>
      <c r="F469" s="49">
        <v>19.04</v>
      </c>
    </row>
    <row r="470" spans="1:6" ht="15">
      <c r="A470" s="47" t="s">
        <v>649</v>
      </c>
      <c r="B470" s="60" t="s">
        <v>611</v>
      </c>
      <c r="C470" s="48" t="s">
        <v>329</v>
      </c>
      <c r="D470" s="49">
        <v>3176600</v>
      </c>
      <c r="E470" s="49">
        <v>3176580.96</v>
      </c>
      <c r="F470" s="49">
        <v>19.04</v>
      </c>
    </row>
    <row r="471" spans="1:6" ht="45">
      <c r="A471" s="47" t="s">
        <v>650</v>
      </c>
      <c r="B471" s="60" t="s">
        <v>611</v>
      </c>
      <c r="C471" s="48" t="s">
        <v>330</v>
      </c>
      <c r="D471" s="49">
        <v>3176600</v>
      </c>
      <c r="E471" s="49">
        <v>3176580.96</v>
      </c>
      <c r="F471" s="49">
        <v>19.04</v>
      </c>
    </row>
    <row r="472" spans="1:6" ht="30">
      <c r="A472" s="47" t="s">
        <v>239</v>
      </c>
      <c r="B472" s="60" t="s">
        <v>611</v>
      </c>
      <c r="C472" s="48" t="s">
        <v>240</v>
      </c>
      <c r="D472" s="49">
        <v>52000</v>
      </c>
      <c r="E472" s="49">
        <v>52000</v>
      </c>
      <c r="F472" s="49">
        <v>0</v>
      </c>
    </row>
    <row r="473" spans="1:6" ht="30">
      <c r="A473" s="47" t="s">
        <v>360</v>
      </c>
      <c r="B473" s="60" t="s">
        <v>611</v>
      </c>
      <c r="C473" s="48" t="s">
        <v>241</v>
      </c>
      <c r="D473" s="49">
        <v>52000</v>
      </c>
      <c r="E473" s="49">
        <v>52000</v>
      </c>
      <c r="F473" s="49">
        <v>0</v>
      </c>
    </row>
    <row r="474" spans="1:6" ht="90">
      <c r="A474" s="47" t="s">
        <v>362</v>
      </c>
      <c r="B474" s="60" t="s">
        <v>611</v>
      </c>
      <c r="C474" s="48" t="s">
        <v>242</v>
      </c>
      <c r="D474" s="49">
        <v>52000</v>
      </c>
      <c r="E474" s="49">
        <v>52000</v>
      </c>
      <c r="F474" s="49">
        <v>0</v>
      </c>
    </row>
    <row r="475" spans="1:6" ht="60">
      <c r="A475" s="47" t="s">
        <v>467</v>
      </c>
      <c r="B475" s="60" t="s">
        <v>611</v>
      </c>
      <c r="C475" s="48" t="s">
        <v>243</v>
      </c>
      <c r="D475" s="49">
        <v>52000</v>
      </c>
      <c r="E475" s="49">
        <v>52000</v>
      </c>
      <c r="F475" s="49">
        <v>0</v>
      </c>
    </row>
    <row r="476" spans="1:6" ht="15">
      <c r="A476" s="47" t="s">
        <v>615</v>
      </c>
      <c r="B476" s="60" t="s">
        <v>611</v>
      </c>
      <c r="C476" s="48" t="s">
        <v>244</v>
      </c>
      <c r="D476" s="49">
        <v>52000</v>
      </c>
      <c r="E476" s="49">
        <v>52000</v>
      </c>
      <c r="F476" s="49">
        <v>0</v>
      </c>
    </row>
    <row r="477" spans="1:6" ht="15">
      <c r="A477" s="47" t="s">
        <v>649</v>
      </c>
      <c r="B477" s="60" t="s">
        <v>611</v>
      </c>
      <c r="C477" s="48" t="s">
        <v>245</v>
      </c>
      <c r="D477" s="49">
        <v>52000</v>
      </c>
      <c r="E477" s="49">
        <v>52000</v>
      </c>
      <c r="F477" s="49">
        <v>0</v>
      </c>
    </row>
    <row r="478" spans="1:6" ht="45.75" customHeight="1">
      <c r="A478" s="47" t="s">
        <v>655</v>
      </c>
      <c r="B478" s="60" t="s">
        <v>611</v>
      </c>
      <c r="C478" s="48" t="s">
        <v>246</v>
      </c>
      <c r="D478" s="49">
        <v>52000</v>
      </c>
      <c r="E478" s="49">
        <v>52000</v>
      </c>
      <c r="F478" s="49">
        <v>0</v>
      </c>
    </row>
    <row r="479" spans="1:6" ht="15">
      <c r="A479" s="47" t="s">
        <v>674</v>
      </c>
      <c r="B479" s="60" t="s">
        <v>611</v>
      </c>
      <c r="C479" s="48" t="s">
        <v>675</v>
      </c>
      <c r="D479" s="49">
        <v>383400</v>
      </c>
      <c r="E479" s="49">
        <v>21450</v>
      </c>
      <c r="F479" s="49">
        <v>361950</v>
      </c>
    </row>
    <row r="480" spans="1:6" ht="15">
      <c r="A480" s="47" t="s">
        <v>676</v>
      </c>
      <c r="B480" s="60" t="s">
        <v>611</v>
      </c>
      <c r="C480" s="48" t="s">
        <v>677</v>
      </c>
      <c r="D480" s="49">
        <v>383400</v>
      </c>
      <c r="E480" s="49">
        <v>21450</v>
      </c>
      <c r="F480" s="49">
        <v>361950</v>
      </c>
    </row>
    <row r="481" spans="1:6" ht="30">
      <c r="A481" s="47" t="s">
        <v>855</v>
      </c>
      <c r="B481" s="60" t="s">
        <v>611</v>
      </c>
      <c r="C481" s="48" t="s">
        <v>584</v>
      </c>
      <c r="D481" s="49">
        <v>383400</v>
      </c>
      <c r="E481" s="49">
        <v>21450</v>
      </c>
      <c r="F481" s="49">
        <v>361950</v>
      </c>
    </row>
    <row r="482" spans="1:6" ht="120">
      <c r="A482" s="36" t="s">
        <v>114</v>
      </c>
      <c r="B482" s="60" t="s">
        <v>611</v>
      </c>
      <c r="C482" s="48" t="s">
        <v>585</v>
      </c>
      <c r="D482" s="49">
        <v>383400</v>
      </c>
      <c r="E482" s="49">
        <v>21450</v>
      </c>
      <c r="F482" s="49">
        <v>361950</v>
      </c>
    </row>
    <row r="483" spans="1:6" ht="45">
      <c r="A483" s="47" t="s">
        <v>252</v>
      </c>
      <c r="B483" s="60" t="s">
        <v>611</v>
      </c>
      <c r="C483" s="48" t="s">
        <v>586</v>
      </c>
      <c r="D483" s="49">
        <v>383400</v>
      </c>
      <c r="E483" s="49">
        <v>21450</v>
      </c>
      <c r="F483" s="49">
        <v>361950</v>
      </c>
    </row>
    <row r="484" spans="1:6" ht="15">
      <c r="A484" s="47" t="s">
        <v>615</v>
      </c>
      <c r="B484" s="60" t="s">
        <v>611</v>
      </c>
      <c r="C484" s="48" t="s">
        <v>587</v>
      </c>
      <c r="D484" s="49">
        <v>383400</v>
      </c>
      <c r="E484" s="49">
        <v>21450</v>
      </c>
      <c r="F484" s="49">
        <v>361950</v>
      </c>
    </row>
    <row r="485" spans="1:6" ht="15">
      <c r="A485" s="47" t="s">
        <v>628</v>
      </c>
      <c r="B485" s="60" t="s">
        <v>611</v>
      </c>
      <c r="C485" s="48" t="s">
        <v>588</v>
      </c>
      <c r="D485" s="49">
        <v>383400</v>
      </c>
      <c r="E485" s="49">
        <v>21450</v>
      </c>
      <c r="F485" s="49">
        <v>361950</v>
      </c>
    </row>
    <row r="486" spans="1:6" ht="28.5">
      <c r="A486" s="59" t="s">
        <v>678</v>
      </c>
      <c r="B486" s="44" t="s">
        <v>679</v>
      </c>
      <c r="C486" s="62" t="s">
        <v>726</v>
      </c>
      <c r="D486" s="63">
        <v>-7251618.7</v>
      </c>
      <c r="E486" s="63">
        <v>-5818933.95</v>
      </c>
      <c r="F486" s="63">
        <f>D486-E486</f>
        <v>-1432684.75</v>
      </c>
    </row>
    <row r="487" spans="3:6" ht="15">
      <c r="C487" s="35"/>
      <c r="D487" s="1"/>
      <c r="E487" s="1"/>
      <c r="F487" s="1"/>
    </row>
    <row r="488" spans="3:6" ht="15">
      <c r="C488" s="35"/>
      <c r="D488" s="1"/>
      <c r="E488" s="1"/>
      <c r="F488" s="1"/>
    </row>
    <row r="489" spans="3:6" ht="15">
      <c r="C489" s="35"/>
      <c r="D489" s="1"/>
      <c r="E489" s="1"/>
      <c r="F489" s="1"/>
    </row>
    <row r="490" spans="3:6" ht="15">
      <c r="C490" s="35"/>
      <c r="D490" s="1"/>
      <c r="E490" s="1"/>
      <c r="F490" s="1"/>
    </row>
    <row r="491" spans="3:6" ht="15">
      <c r="C491" s="35"/>
      <c r="D491" s="1"/>
      <c r="E491" s="1"/>
      <c r="F491" s="1"/>
    </row>
    <row r="492" spans="3:6" ht="15">
      <c r="C492" s="35"/>
      <c r="D492" s="1"/>
      <c r="E492" s="1"/>
      <c r="F492" s="1"/>
    </row>
    <row r="493" spans="3:6" ht="15">
      <c r="C493" s="35"/>
      <c r="D493" s="1"/>
      <c r="E493" s="1"/>
      <c r="F493" s="1"/>
    </row>
    <row r="494" spans="3:6" ht="15">
      <c r="C494" s="35"/>
      <c r="D494" s="1"/>
      <c r="E494" s="1"/>
      <c r="F494" s="1"/>
    </row>
    <row r="495" spans="3:6" ht="15">
      <c r="C495" s="35"/>
      <c r="D495" s="1"/>
      <c r="E495" s="1"/>
      <c r="F495" s="1"/>
    </row>
    <row r="496" spans="3:6" ht="15">
      <c r="C496" s="35"/>
      <c r="D496" s="1"/>
      <c r="E496" s="1"/>
      <c r="F496" s="1"/>
    </row>
    <row r="497" spans="3:6" ht="15">
      <c r="C497" s="35"/>
      <c r="D497" s="1"/>
      <c r="E497" s="1"/>
      <c r="F497" s="1"/>
    </row>
    <row r="498" spans="3:6" ht="15">
      <c r="C498" s="35"/>
      <c r="D498" s="1"/>
      <c r="E498" s="1"/>
      <c r="F498" s="1"/>
    </row>
    <row r="499" spans="3:6" ht="15">
      <c r="C499" s="35"/>
      <c r="D499" s="1"/>
      <c r="E499" s="1"/>
      <c r="F499" s="1"/>
    </row>
    <row r="500" spans="3:6" ht="15">
      <c r="C500" s="35"/>
      <c r="D500" s="1"/>
      <c r="E500" s="1"/>
      <c r="F500" s="1"/>
    </row>
    <row r="501" spans="3:6" ht="15">
      <c r="C501" s="35"/>
      <c r="D501" s="1"/>
      <c r="E501" s="1"/>
      <c r="F501" s="1"/>
    </row>
    <row r="502" spans="3:6" ht="15">
      <c r="C502" s="35"/>
      <c r="D502" s="1"/>
      <c r="E502" s="1"/>
      <c r="F502" s="1"/>
    </row>
    <row r="503" spans="3:6" ht="15">
      <c r="C503" s="35"/>
      <c r="D503" s="1"/>
      <c r="E503" s="1"/>
      <c r="F503" s="1"/>
    </row>
    <row r="504" spans="3:6" ht="15">
      <c r="C504" s="35"/>
      <c r="D504" s="1"/>
      <c r="E504" s="1"/>
      <c r="F504" s="1"/>
    </row>
    <row r="505" spans="3:6" ht="15">
      <c r="C505" s="35"/>
      <c r="D505" s="1"/>
      <c r="E505" s="1"/>
      <c r="F505" s="1"/>
    </row>
    <row r="506" spans="3:6" ht="15">
      <c r="C506" s="35"/>
      <c r="D506" s="1"/>
      <c r="E506" s="1"/>
      <c r="F506" s="1"/>
    </row>
    <row r="507" spans="3:6" ht="15">
      <c r="C507" s="35"/>
      <c r="D507" s="1"/>
      <c r="E507" s="1"/>
      <c r="F507" s="1"/>
    </row>
    <row r="508" spans="3:6" ht="15">
      <c r="C508" s="35"/>
      <c r="D508" s="1"/>
      <c r="E508" s="1"/>
      <c r="F508" s="1"/>
    </row>
    <row r="509" spans="3:6" ht="15">
      <c r="C509" s="35"/>
      <c r="D509" s="1"/>
      <c r="E509" s="1"/>
      <c r="F509" s="1"/>
    </row>
    <row r="510" spans="3:6" ht="15">
      <c r="C510" s="35"/>
      <c r="D510" s="1"/>
      <c r="E510" s="1"/>
      <c r="F510" s="1"/>
    </row>
    <row r="511" spans="3:6" ht="15">
      <c r="C511" s="35"/>
      <c r="D511" s="1"/>
      <c r="E511" s="1"/>
      <c r="F511" s="1"/>
    </row>
    <row r="512" spans="3:6" ht="15">
      <c r="C512" s="35"/>
      <c r="D512" s="1"/>
      <c r="E512" s="1"/>
      <c r="F512" s="1"/>
    </row>
    <row r="513" spans="3:6" ht="15">
      <c r="C513" s="35"/>
      <c r="D513" s="1"/>
      <c r="E513" s="1"/>
      <c r="F513" s="1"/>
    </row>
    <row r="514" spans="3:6" ht="15">
      <c r="C514" s="35"/>
      <c r="D514" s="1"/>
      <c r="E514" s="1"/>
      <c r="F514" s="1"/>
    </row>
    <row r="515" spans="3:6" ht="15">
      <c r="C515" s="35"/>
      <c r="D515" s="1"/>
      <c r="E515" s="1"/>
      <c r="F515" s="1"/>
    </row>
    <row r="516" spans="3:6" ht="15">
      <c r="C516" s="35"/>
      <c r="D516" s="1"/>
      <c r="E516" s="1"/>
      <c r="F516" s="1"/>
    </row>
    <row r="517" spans="3:6" ht="15">
      <c r="C517" s="35"/>
      <c r="D517" s="1"/>
      <c r="E517" s="1"/>
      <c r="F517" s="1"/>
    </row>
    <row r="518" spans="3:6" ht="15">
      <c r="C518" s="35"/>
      <c r="D518" s="1"/>
      <c r="E518" s="1"/>
      <c r="F518" s="1"/>
    </row>
  </sheetData>
  <sheetProtection/>
  <printOptions/>
  <pageMargins left="0.1968503937007874" right="0.1968503937007874" top="0.3937007874015748" bottom="0.3937007874015748" header="0.11811023622047245" footer="0.5118110236220472"/>
  <pageSetup fitToHeight="0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25.8515625" style="7" customWidth="1"/>
    <col min="2" max="2" width="7.28125" style="7" customWidth="1"/>
    <col min="3" max="3" width="26.140625" style="7" customWidth="1"/>
    <col min="4" max="4" width="15.00390625" style="7" customWidth="1"/>
    <col min="5" max="5" width="14.57421875" style="7" customWidth="1"/>
    <col min="6" max="6" width="13.7109375" style="7" customWidth="1"/>
    <col min="7" max="16384" width="9.140625" style="7" customWidth="1"/>
  </cols>
  <sheetData>
    <row r="1" spans="1:6" ht="15.75">
      <c r="A1" s="2"/>
      <c r="B1" s="3"/>
      <c r="C1" s="4" t="s">
        <v>680</v>
      </c>
      <c r="D1" s="5"/>
      <c r="E1" s="5"/>
      <c r="F1" s="6"/>
    </row>
    <row r="2" spans="1:6" ht="12.75">
      <c r="A2" s="8"/>
      <c r="B2" s="9"/>
      <c r="C2" s="9"/>
      <c r="D2" s="6"/>
      <c r="E2" s="6"/>
      <c r="F2" s="6"/>
    </row>
    <row r="3" spans="1:6" ht="60">
      <c r="A3" s="42" t="s">
        <v>719</v>
      </c>
      <c r="B3" s="42" t="s">
        <v>720</v>
      </c>
      <c r="C3" s="42" t="s">
        <v>681</v>
      </c>
      <c r="D3" s="42" t="s">
        <v>722</v>
      </c>
      <c r="E3" s="42" t="s">
        <v>723</v>
      </c>
      <c r="F3" s="42" t="s">
        <v>724</v>
      </c>
    </row>
    <row r="4" spans="1:6" ht="38.25">
      <c r="A4" s="39" t="s">
        <v>682</v>
      </c>
      <c r="B4" s="40">
        <v>500</v>
      </c>
      <c r="C4" s="40"/>
      <c r="D4" s="41">
        <f>D5</f>
        <v>7251618.699999988</v>
      </c>
      <c r="E4" s="41">
        <f>E5</f>
        <v>5818933.950000003</v>
      </c>
      <c r="F4" s="41">
        <f>F5</f>
        <v>1432684.749999985</v>
      </c>
    </row>
    <row r="5" spans="1:6" ht="38.25">
      <c r="A5" s="39" t="s">
        <v>683</v>
      </c>
      <c r="B5" s="40">
        <v>700</v>
      </c>
      <c r="C5" s="40" t="s">
        <v>684</v>
      </c>
      <c r="D5" s="41">
        <f>D6+D9</f>
        <v>7251618.699999988</v>
      </c>
      <c r="E5" s="41">
        <f>E6+E9</f>
        <v>5818933.950000003</v>
      </c>
      <c r="F5" s="41">
        <f>F6+F9</f>
        <v>1432684.749999985</v>
      </c>
    </row>
    <row r="6" spans="1:6" ht="25.5">
      <c r="A6" s="39" t="s">
        <v>685</v>
      </c>
      <c r="B6" s="40">
        <v>710</v>
      </c>
      <c r="C6" s="40" t="s">
        <v>686</v>
      </c>
      <c r="D6" s="41">
        <f>D7</f>
        <v>-219105757.3</v>
      </c>
      <c r="E6" s="41">
        <f>E7</f>
        <v>-104186816.1</v>
      </c>
      <c r="F6" s="41">
        <f>F7</f>
        <v>-114918941.20000002</v>
      </c>
    </row>
    <row r="7" spans="1:6" ht="25.5">
      <c r="A7" s="39" t="s">
        <v>687</v>
      </c>
      <c r="B7" s="40" t="s">
        <v>688</v>
      </c>
      <c r="C7" s="40" t="s">
        <v>689</v>
      </c>
      <c r="D7" s="41">
        <f>D8</f>
        <v>-219105757.3</v>
      </c>
      <c r="E7" s="41">
        <f>E8</f>
        <v>-104186816.1</v>
      </c>
      <c r="F7" s="41">
        <f>F8</f>
        <v>-114918941.20000002</v>
      </c>
    </row>
    <row r="8" spans="1:6" ht="25.5">
      <c r="A8" s="39" t="s">
        <v>690</v>
      </c>
      <c r="B8" s="40" t="s">
        <v>688</v>
      </c>
      <c r="C8" s="40" t="s">
        <v>691</v>
      </c>
      <c r="D8" s="41">
        <f>-Доходы!D11</f>
        <v>-219105757.3</v>
      </c>
      <c r="E8" s="41">
        <f>-Доходы!E11</f>
        <v>-104186816.1</v>
      </c>
      <c r="F8" s="41">
        <f>D8-E8</f>
        <v>-114918941.20000002</v>
      </c>
    </row>
    <row r="9" spans="1:6" ht="25.5">
      <c r="A9" s="39" t="s">
        <v>692</v>
      </c>
      <c r="B9" s="40">
        <v>720</v>
      </c>
      <c r="C9" s="40" t="s">
        <v>693</v>
      </c>
      <c r="D9" s="41">
        <f>D11</f>
        <v>226357376</v>
      </c>
      <c r="E9" s="41">
        <f>E11</f>
        <v>110005750.05</v>
      </c>
      <c r="F9" s="41">
        <f>F10</f>
        <v>116351625.95</v>
      </c>
    </row>
    <row r="10" spans="1:6" ht="25.5">
      <c r="A10" s="39" t="s">
        <v>694</v>
      </c>
      <c r="B10" s="40">
        <v>720</v>
      </c>
      <c r="C10" s="40" t="s">
        <v>695</v>
      </c>
      <c r="D10" s="41">
        <f>D11</f>
        <v>226357376</v>
      </c>
      <c r="E10" s="41">
        <f>E11</f>
        <v>110005750.05</v>
      </c>
      <c r="F10" s="41">
        <f>F11</f>
        <v>116351625.95</v>
      </c>
    </row>
    <row r="11" spans="1:6" ht="25.5">
      <c r="A11" s="39" t="s">
        <v>696</v>
      </c>
      <c r="B11" s="40">
        <v>720</v>
      </c>
      <c r="C11" s="40" t="s">
        <v>697</v>
      </c>
      <c r="D11" s="41">
        <f>Расходы!D3</f>
        <v>226357376</v>
      </c>
      <c r="E11" s="41">
        <f>Расходы!E3</f>
        <v>110005750.05</v>
      </c>
      <c r="F11" s="41">
        <f>D11-E11</f>
        <v>116351625.95</v>
      </c>
    </row>
    <row r="13" spans="1:6" s="11" customFormat="1" ht="15">
      <c r="A13" s="10" t="s">
        <v>698</v>
      </c>
      <c r="B13" s="10"/>
      <c r="D13" s="12" t="s">
        <v>699</v>
      </c>
      <c r="E13" s="13" t="s">
        <v>700</v>
      </c>
      <c r="F13" s="13"/>
    </row>
    <row r="14" spans="1:6" s="15" customFormat="1" ht="11.25">
      <c r="A14" s="14"/>
      <c r="B14" s="14"/>
      <c r="D14" s="16" t="s">
        <v>701</v>
      </c>
      <c r="E14" s="17" t="s">
        <v>702</v>
      </c>
      <c r="F14" s="17"/>
    </row>
    <row r="15" spans="1:6" s="11" customFormat="1" ht="15">
      <c r="A15" s="10" t="s">
        <v>703</v>
      </c>
      <c r="B15" s="10"/>
      <c r="C15" s="10"/>
      <c r="D15" s="10"/>
      <c r="E15" s="10"/>
      <c r="F15" s="10"/>
    </row>
    <row r="16" spans="1:6" s="11" customFormat="1" ht="15">
      <c r="A16" s="10" t="s">
        <v>704</v>
      </c>
      <c r="B16" s="10"/>
      <c r="C16" s="10"/>
      <c r="D16" s="12" t="s">
        <v>699</v>
      </c>
      <c r="E16" s="13" t="s">
        <v>705</v>
      </c>
      <c r="F16" s="13"/>
    </row>
    <row r="17" spans="1:6" s="15" customFormat="1" ht="11.25">
      <c r="A17" s="14"/>
      <c r="B17" s="14"/>
      <c r="C17" s="14"/>
      <c r="D17" s="16" t="s">
        <v>701</v>
      </c>
      <c r="E17" s="17" t="s">
        <v>702</v>
      </c>
      <c r="F17" s="17"/>
    </row>
    <row r="18" spans="1:6" s="11" customFormat="1" ht="15">
      <c r="A18" s="10"/>
      <c r="B18" s="10"/>
      <c r="C18" s="10"/>
      <c r="D18" s="10"/>
      <c r="E18" s="10"/>
      <c r="F18" s="10"/>
    </row>
    <row r="19" spans="1:6" s="11" customFormat="1" ht="15">
      <c r="A19" s="10" t="s">
        <v>706</v>
      </c>
      <c r="B19" s="10"/>
      <c r="C19" s="10"/>
      <c r="D19" s="12" t="s">
        <v>699</v>
      </c>
      <c r="E19" s="13" t="s">
        <v>707</v>
      </c>
      <c r="F19" s="13"/>
    </row>
    <row r="20" spans="1:6" s="15" customFormat="1" ht="11.25">
      <c r="A20" s="14"/>
      <c r="B20" s="14"/>
      <c r="C20" s="14"/>
      <c r="D20" s="16" t="s">
        <v>701</v>
      </c>
      <c r="E20" s="17" t="s">
        <v>702</v>
      </c>
      <c r="F20" s="17"/>
    </row>
    <row r="21" s="11" customFormat="1" ht="12.75"/>
  </sheetData>
  <sheetProtection/>
  <printOptions horizontalCentered="1"/>
  <pageMargins left="0" right="0" top="0.7874015748031497" bottom="0.5905511811023623" header="0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2014-06-18T06:44:55Z</cp:lastPrinted>
  <dcterms:modified xsi:type="dcterms:W3CDTF">2014-06-18T06:48:39Z</dcterms:modified>
  <cp:category/>
  <cp:version/>
  <cp:contentType/>
  <cp:contentStatus/>
</cp:coreProperties>
</file>