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3275" windowHeight="7005" tabRatio="150" firstSheet="2" activeTab="2"/>
  </bookViews>
  <sheets>
    <sheet name="ДОХОДЫ" sheetId="1" r:id="rId1"/>
    <sheet name="РАСХОДЫ" sheetId="2" r:id="rId2"/>
    <sheet name="ИФДБ" sheetId="3" r:id="rId3"/>
  </sheets>
  <calcPr calcId="124519"/>
</workbook>
</file>

<file path=xl/calcChain.xml><?xml version="1.0" encoding="utf-8"?>
<calcChain xmlns="http://schemas.openxmlformats.org/spreadsheetml/2006/main">
  <c r="E91" i="1"/>
  <c r="F91" s="1"/>
  <c r="E94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2"/>
  <c r="F93"/>
  <c r="F94"/>
  <c r="F95"/>
  <c r="F96"/>
  <c r="F97"/>
  <c r="F98"/>
  <c r="F99"/>
  <c r="F100"/>
  <c r="F12"/>
  <c r="K6" i="3"/>
  <c r="K5" s="1"/>
  <c r="K4" s="1"/>
  <c r="H4"/>
</calcChain>
</file>

<file path=xl/sharedStrings.xml><?xml version="1.0" encoding="utf-8"?>
<sst xmlns="http://schemas.openxmlformats.org/spreadsheetml/2006/main" count="897" uniqueCount="518">
  <si>
    <t> Софинансирование расходов на обеспечение мероприятий по ремонту и содержанию автомобильных дорог общего пользования местного значения в рамках подпрограммы ««Развитие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</si>
  <si>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системы"</t>
  </si>
  <si>
    <t> Мероприятия по землеустройству и землепользованию в рамках подпрограммы "Развитие территорий жилищного строительства в Сальском городском поселении" муниципальной программы "Обеспечение доступным и комфортным жильем населения Сальского городского поселения"</t>
  </si>
  <si>
    <t> Мероприятия в области жилищного хозяйства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жилищно-коммунальными услугами населения Сальскогогородского поселения"</t>
  </si>
  <si>
    <t xml:space="preserve"> 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 </t>
  </si>
  <si>
    <t> Расходы на разработку проектно-сметной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</si>
  <si>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поселения"</t>
  </si>
  <si>
    <t> 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</si>
  <si>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 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</si>
  <si>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</si>
  <si>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изготовление проектно-сметной документации на строительство муниципальных объектов в рамках подпрограммы «Благоустройства территории Сальского городского поселения» муниципальной программы Сальского городского поселения «Обеспечение качественными коммунальными услугами населения Сальского городского поселения"</t>
  </si>
  <si>
    <t> 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Сальского городского поселения» муниципальной программы Сальского городского поселения «Развитие физической культуры и спорта"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</si>
  <si>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</si>
  <si>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</si>
  <si>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</si>
  <si>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Источники внутреннего финансирования дефицитов бюджетов</t>
  </si>
  <si>
    <t>500</t>
  </si>
  <si>
    <t>Х</t>
  </si>
  <si>
    <t>Изменение остатков средств на счетах по учету  средств бюджета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</si>
  <si>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</si>
  <si>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</si>
  <si>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</si>
  <si>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</si>
  <si>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</si>
  <si>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</si>
  <si>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</si>
  <si>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</si>
  <si>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</si>
  <si>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</si>
  <si>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</si>
  <si>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</si>
  <si>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</si>
  <si>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 городских поселений</t>
  </si>
  <si>
    <t>000 01 05 02 01 13 0000 610</t>
  </si>
  <si>
    <t>Глава Сальского городского поселения                   _________________ А.В. Стольный</t>
  </si>
  <si>
    <t>Зам.Главы по финансово-экономическим вопросам   _________________ Е.В. Ерохина</t>
  </si>
  <si>
    <t>Начальник финансово-экономического отдела          _________________ Ю.В. Сухинина</t>
  </si>
  <si>
    <t>3.Источники финансирования дефицита бюджета</t>
  </si>
  <si>
    <t>Код строки </t>
  </si>
  <si>
    <t>Показатель </t>
  </si>
  <si>
    <t>Исполнено </t>
  </si>
  <si>
    <t> 010</t>
  </si>
  <si>
    <t> Доходы бюджета - всего</t>
  </si>
  <si>
    <t/>
  </si>
  <si>
    <t> 020</t>
  </si>
  <si>
    <t> НАЛОГОВЫЕ И НЕНАЛОГОВЫЕ ДОХОДЫ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</si>
  <si>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</si>
  <si>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</si>
  <si>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</si>
  <si>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</si>
  <si>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</si>
  <si>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</si>
  <si>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</si>
  <si>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</si>
  <si>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000 1 01 02010 01 1000 110</t>
  </si>
  <si>
    <t>000 1 01 02010 01 2100 110</t>
  </si>
  <si>
    <t>000 1 01 02010 01 3000 110</t>
  </si>
  <si>
    <t>000 1 01 02010 01 4000 110</t>
  </si>
  <si>
    <t>000 1 01 02020 01 0000 110</t>
  </si>
  <si>
    <t>000 1 01 02020 01 1000 110</t>
  </si>
  <si>
    <t>000 1 01 02020 01 2100 110</t>
  </si>
  <si>
    <t>000 1 01 02020 01 3000 110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</si>
  <si>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</si>
  <si>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</si>
  <si>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</si>
  <si>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000 1 01 02030 01 1000 110</t>
  </si>
  <si>
    <t>000 1 01 02030 01 2100 110</t>
  </si>
  <si>
    <t>000 1 01 02030 01 3000 110</t>
  </si>
  <si>
    <t> НАЛОГИ НА ТОВАРЫ (РАБОТЫ, УСЛУГИ), РЕАЛИЗУЕМЫЕ НА ТЕРРИТОРИИ РОССИЙСКОЙ ФЕДЕРАЦИИ</t>
  </si>
  <si>
    <t>000 1 03 00000 00 0000 000</t>
  </si>
  <si>
    <t> Акцизы по подакцизным товарам (продукции), производимым на территории Российской Федерации</t>
  </si>
  <si>
    <t>000 1 03 02000 01 0000 110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</si>
  <si>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</si>
  <si>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</si>
  <si>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</si>
  <si>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</si>
  <si>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</si>
  <si>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</si>
  <si>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</si>
  <si>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 НАЛОГИ НА СОВОКУПНЫЙ ДОХОД</t>
  </si>
  <si>
    <t>000 1 05 00000 00 0000 000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</si>
  <si>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</si>
  <si>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</si>
  <si>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</si>
  <si>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</si>
  <si>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 Единый сельскохозяйственный налог (пени по соответствующему платежу)</t>
  </si>
  <si>
    <t>000 1 05 03010 01 2100 110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</si>
  <si>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</si>
  <si>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</si>
  <si>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</si>
  <si>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</si>
  <si>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</si>
  <si>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</si>
  <si>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000 1 06 01030 13 1000 110</t>
  </si>
  <si>
    <t>000 1 06 01030 13 2100 110</t>
  </si>
  <si>
    <t> Земельный налог</t>
  </si>
  <si>
    <t>000 1 06 06000 00 0000 110</t>
  </si>
  <si>
    <t> Земельный налог с организаций</t>
  </si>
  <si>
    <t>000 1 06 06030 00 0000 110</t>
  </si>
  <si>
    <t> Земельный налог с организаций, обладающих земельным участком, расположенным в границах городских поселений</t>
  </si>
  <si>
    <t>000 1 06 06033 13 0000 110</t>
  </si>
  <si>
    <t>000 1 06 06033 13 1000 110</t>
  </si>
  <si>
    <t>000 1 06 06033 13 2100 110</t>
  </si>
  <si>
    <t>000 1 06 06033 13 2200 110</t>
  </si>
  <si>
    <t>000 1 06 06033 13 3000 110</t>
  </si>
  <si>
    <t> Земельный налог с физических лиц</t>
  </si>
  <si>
    <t>000 1 06 06040 00 0000 110</t>
  </si>
  <si>
    <t> 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</si>
  <si>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</si>
  <si>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000 1 06 06043 13 1000 110</t>
  </si>
  <si>
    <t>000 1 06 06043 13 2100 110</t>
  </si>
  <si>
    <t>000 1 06 06043 13 3000 110</t>
  </si>
  <si>
    <t>000 1 06 06043 13 4000 110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</si>
  <si>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</si>
  <si>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</si>
  <si>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</si>
  <si>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</si>
  <si>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</si>
  <si>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000 1 11 05013 13 0000 120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</si>
  <si>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</si>
  <si>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</si>
  <si>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</si>
  <si>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000 1 11 05030 00 0000 120</t>
  </si>
  <si>
    <t> 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</si>
  <si>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</si>
  <si>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000 1 11 09000 00 0000 120</t>
  </si>
  <si>
    <t>000 1 11 09040 00 0000 120</t>
  </si>
  <si>
    <t> 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</si>
  <si>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</si>
  <si>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 ДОХОДЫ ОТ ОКАЗАНИЯ ПЛАТНЫХ УСЛУГ (РАБОТ) И КОМПЕНСАЦИИ ЗАТРАТ ГОСУДАРСТВА</t>
  </si>
  <si>
    <t>000 1 13 00000 00 0000 000</t>
  </si>
  <si>
    <t> Доходы от компенсации затрат государства</t>
  </si>
  <si>
    <t>000 1 13 02000 00 0000 130</t>
  </si>
  <si>
    <t> Доходы, поступающие в порядке возмещения расходов, понесенных в связи с эксплуатацией имущества</t>
  </si>
  <si>
    <t>000 1 13 02060 00 0000 130</t>
  </si>
  <si>
    <t> Доходы,поступающие в порядке возмещения расходов,понесенных в связи с эксплуатацией имущества городских поселений</t>
  </si>
  <si>
    <t>000 1 13 02065 13 0000 130</t>
  </si>
  <si>
    <t> Прочие доходы от компенсации затрат государства</t>
  </si>
  <si>
    <t>000 1 13 02990 00 0000 130</t>
  </si>
  <si>
    <t> Прочие доходы от компенсации затрат бюджетов поселений</t>
  </si>
  <si>
    <t>000 1 13 02995 13 0000 130</t>
  </si>
  <si>
    <t> ДОХОДЫ ОТ ПРОДАЖИ МАТЕРИАЛЬНЫХ И НЕМАТЕРИАЛЬНЫХ АКТИВОВ</t>
  </si>
  <si>
    <t>000 1 14 00000 00 0000 000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</si>
  <si>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</si>
  <si>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</si>
  <si>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000 1 14 02050 13 0000 410</t>
  </si>
  <si>
    <t>000 1 14 02053 13 0000 410</t>
  </si>
  <si>
    <t> Доходы от продажи земельных участков, находящихся в государственной и муниципальной собственности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</si>
  <si>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</si>
  <si>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</si>
  <si>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</si>
  <si>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</si>
  <si>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</si>
  <si>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 ШТРАФЫ, САНКЦИИ, ВОЗМЕЩЕНИЕ УЩЕРБА</t>
  </si>
  <si>
    <t>000 1 16 00000 00 0000 000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</si>
  <si>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</si>
  <si>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</si>
  <si>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</si>
  <si>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</si>
  <si>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</si>
  <si>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</si>
  <si>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</si>
  <si>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</si>
  <si>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 ПРОЧИЕ НЕНАЛОГОВЫЕ ДОХОДЫ</t>
  </si>
  <si>
    <t>000 1 17 00000 00 0000 000</t>
  </si>
  <si>
    <t> Прочие неналоговые доходы</t>
  </si>
  <si>
    <t>000 1 17 05000 00 0000 180</t>
  </si>
  <si>
    <t> Прочие неналоговые доходы бюджетов городских поселений</t>
  </si>
  <si>
    <t>000 1 17 05050 13 0000 180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</si>
  <si>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</si>
  <si>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</si>
  <si>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</si>
  <si>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</si>
  <si>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</si>
  <si>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</si>
  <si>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</si>
  <si>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</si>
  <si>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</si>
  <si>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</si>
  <si>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</si>
  <si>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</si>
  <si>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</si>
  <si>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000 2 02 04012 13 0000 151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</si>
  <si>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</si>
  <si>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</si>
  <si>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городских поселений</t>
  </si>
  <si>
    <t>000 2 02 04999 13 0000 151</t>
  </si>
  <si>
    <t> 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</si>
  <si>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</si>
  <si>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 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</si>
  <si>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</si>
  <si>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ОТЧЕТ ОБ ИСПОЛНЕНИИ БЮДЖЕТА</t>
  </si>
  <si>
    <t>КОДЫ</t>
  </si>
  <si>
    <t>Наименование публично-правового</t>
  </si>
  <si>
    <t>образования</t>
  </si>
  <si>
    <t>Периодичность:месячная</t>
  </si>
  <si>
    <t>Единица измерения:руб.</t>
  </si>
  <si>
    <t>Код дохода бюджетной классификации</t>
  </si>
  <si>
    <t>Утвержденные бюджетные назначения</t>
  </si>
  <si>
    <t>Неисполненные обязательства</t>
  </si>
  <si>
    <t xml:space="preserve">                на 01 августа 2016г.</t>
  </si>
  <si>
    <t xml:space="preserve">   Бюджет Сальского городского поселения</t>
  </si>
  <si>
    <t>Наименование финансового органа                Администрация Сальского городского поселения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</si>
  <si>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другил лиц, занимающихся частной практикой в соответствии со ст,227 Налогового кодекса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</si>
  <si>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</si>
  <si>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</si>
  <si>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</si>
  <si>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</si>
  <si>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</si>
  <si>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</si>
  <si>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</si>
  <si>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</t>
  </si>
  <si>
    <t> 200</t>
  </si>
  <si>
    <t> Рacходы бюджета - всего</t>
  </si>
  <si>
    <t>951 0000 0000000000 000</t>
  </si>
  <si>
    <t> Администрация Сальского городского поселения</t>
  </si>
  <si>
    <t>951 0100 0000000000 000</t>
  </si>
  <si>
    <t> Общегосударственные вопросы</t>
  </si>
  <si>
    <t>951 0102 0000000000 000</t>
  </si>
  <si>
    <t> Функционирование высшего должностного лица субъекта Российской Федерации и муниципального образования</t>
  </si>
  <si>
    <t>951 0102 8800000000 000</t>
  </si>
  <si>
    <t> Обеспечение функционирования Главы Сальского городского поселения</t>
  </si>
  <si>
    <t>951 0102 8810000000 000</t>
  </si>
  <si>
    <t> Глава Сальского городского поселения</t>
  </si>
  <si>
    <t>951 0102 8810000110 000</t>
  </si>
  <si>
    <t> Расходы на выплаты по оплате труда работников органов местного самоуправления Сальского городского поселения по Главе Сальского городского поселения в рамках обеспечения функционирования Главы Сальского городского поселения</t>
  </si>
  <si>
    <t>951 0102 8810000110 121</t>
  </si>
  <si>
    <t> Фонд оплаты труда государственных (муниципальных) органов и взносы по обязательному социальному страхованию</t>
  </si>
  <si>
    <t>951 0102 8810000110 122</t>
  </si>
  <si>
    <t> Иные выплаты персоналу государственных (муниципальных) органов, за исключением фонда оплаты труда</t>
  </si>
  <si>
    <t>951 0102 8810000110 129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</si>
  <si>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</si>
  <si>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951 0104 0000000000 000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</si>
  <si>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</si>
  <si>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951 0104 0800000000 000</t>
  </si>
  <si>
    <t> Муниципальная программа Сальского городского поселения «Муниципальная политика»</t>
  </si>
  <si>
    <t>951 0104 0810000000 000</t>
  </si>
  <si>
    <t> Подпрограмма «Муниципальное управление»</t>
  </si>
  <si>
    <t>951 0104 0810029200 000</t>
  </si>
  <si>
    <t>951 0104 0810029200 244</t>
  </si>
  <si>
    <t> Прочая закупка товаров, работ и услуг для обеспечения государственных (муниципальных) нужд</t>
  </si>
  <si>
    <t>951 0104 8900000000 000</t>
  </si>
  <si>
    <t> Обеспечение деятельности аппарата управления Администрации Сальского городского поселения</t>
  </si>
  <si>
    <t>951 0104 8910000000 000</t>
  </si>
  <si>
    <t> Аппарат управления Администрации Сальского городского поселения</t>
  </si>
  <si>
    <t>951 0104 8910000110 000</t>
  </si>
  <si>
    <t> Расходы на выплаты по оплате труда работников органов местного самоуправления в рамках обеспечения деятельности аппарата управления Администрации Сальского городского поселения</t>
  </si>
  <si>
    <t>951 0104 8910000110 121</t>
  </si>
  <si>
    <t>951 0104 8910000110 122</t>
  </si>
  <si>
    <t>951 0104 8910000110 129</t>
  </si>
  <si>
    <t>951 0104 8910000190 000</t>
  </si>
  <si>
    <t> Расходы на обеспечение деятельности органов местного самоуправления Сальского городского поселения в рамках обеспечения деятельности аппарата Администрации Сальского городского поселения</t>
  </si>
  <si>
    <t>951 0104 8910000190 244</t>
  </si>
  <si>
    <t>951 0104 8910087030 000</t>
  </si>
  <si>
    <t>951 0104 8910087030 540</t>
  </si>
  <si>
    <t>951 0104 8910087060 000</t>
  </si>
  <si>
    <t>951 0104 8910087060 540</t>
  </si>
  <si>
    <t>951 0104 8910090210 000</t>
  </si>
  <si>
    <t> Мероприятия по обеспечению содержанию имущества</t>
  </si>
  <si>
    <t>951 0104 8910090210 851</t>
  </si>
  <si>
    <t> Уплата налога на имущество организаций и земельного налога</t>
  </si>
  <si>
    <t>951 0104 8910090210 852</t>
  </si>
  <si>
    <t> Уплата прочих налогов, сборов и иных платежей</t>
  </si>
  <si>
    <t>951 0104 8990000000 000</t>
  </si>
  <si>
    <t> Иные непрограммные мероприятия</t>
  </si>
  <si>
    <t>951 0104 8990072390 000</t>
  </si>
  <si>
    <t>951 0104 8990072390 244</t>
  </si>
  <si>
    <t>951 0107 0000000000 000</t>
  </si>
  <si>
    <t> Обеспечение проведения выборов и референдумов</t>
  </si>
  <si>
    <t>951 0107 9100000000 000</t>
  </si>
  <si>
    <t> Реализация направления расходов в рамках обеспечения и подготовки проведения выборов в органы местного самоуправления</t>
  </si>
  <si>
    <t>951 0107 9110000000 000</t>
  </si>
  <si>
    <t>951 0107 9110099980 000</t>
  </si>
  <si>
    <t>951 0107 9110099980 880</t>
  </si>
  <si>
    <t> Специальные расходы</t>
  </si>
  <si>
    <t>951 0111 0000000000 000</t>
  </si>
  <si>
    <t> Резервные фонды</t>
  </si>
  <si>
    <t>951 0111 9900000000 000</t>
  </si>
  <si>
    <t> Непрограммные расходы органов местного самоуправления Сальского городского поселения</t>
  </si>
  <si>
    <t>951 0111 9910000000 000</t>
  </si>
  <si>
    <t> Финансовое обеспечение непредвиденных расходов</t>
  </si>
  <si>
    <t>951 0111 9910090100 000</t>
  </si>
  <si>
    <t> Резервный фонд Администрации Сальского городского поселения на финансовое обеспечение непредвиденных расходов в рамках непрограммных расходов органов местного самоуправления Сальского городского поселения</t>
  </si>
  <si>
    <t>951 0111 9910090100 870</t>
  </si>
  <si>
    <t> Резервные средства</t>
  </si>
  <si>
    <t>951 0113 0000000000 000</t>
  </si>
  <si>
    <t> Другие общегосударственные вопросы</t>
  </si>
  <si>
    <t>951 0113 0800000000 000</t>
  </si>
  <si>
    <t>951 0113 0810000000 000</t>
  </si>
  <si>
    <t>951 0113 0810029210 000</t>
  </si>
  <si>
    <t>951 0113 0810029210 244</t>
  </si>
  <si>
    <t>951 0113 9900000000 000</t>
  </si>
  <si>
    <t>951 0113 9910000000 000</t>
  </si>
  <si>
    <t>951 0113 9910090100 000</t>
  </si>
  <si>
    <t>951 0113 9910090100 244</t>
  </si>
  <si>
    <t>951 0113 9910090100 360</t>
  </si>
  <si>
    <t> Иные выплаты населению</t>
  </si>
  <si>
    <t>951 0113 9990000000 000</t>
  </si>
  <si>
    <t>951 0113 9990090120 000</t>
  </si>
  <si>
    <t>951 0113 9990090120 831</t>
  </si>
  <si>
    <t>951 0113 9990092060 000</t>
  </si>
  <si>
    <t>951 0113 9990092060 244</t>
  </si>
  <si>
    <t>951 0113 9990099990 000</t>
  </si>
  <si>
    <t> Реализация направления расходов по иным непрограммным мероприятиям в рамках непрограммных расходов органов местного самоуправления Сальского городского поселения</t>
  </si>
  <si>
    <t>951 0113 9990099990 244</t>
  </si>
  <si>
    <t>951 0113 9990099990 853</t>
  </si>
  <si>
    <t> Уплата иных платежей</t>
  </si>
  <si>
    <t>951 0300 0000000000 000</t>
  </si>
  <si>
    <t> Национальная безопасность и правоохранительная деятельность</t>
  </si>
  <si>
    <t>951 0309 0000000000 000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</si>
  <si>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</si>
  <si>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951 0309 0400000000 000</t>
  </si>
  <si>
    <t> 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</si>
  <si>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951 0309 0410000000 000</t>
  </si>
  <si>
    <t> Подпрограмма «Пожарная безопасность»</t>
  </si>
  <si>
    <t>951 0309 0410029100 000</t>
  </si>
  <si>
    <t>951 0309 0410029100 244</t>
  </si>
  <si>
    <t>951 0309 0420000000 000</t>
  </si>
  <si>
    <t> Подпрограмма «Защита населения от чрезвычайных ситуаций»</t>
  </si>
  <si>
    <t>951 0309 0420029110 000</t>
  </si>
  <si>
    <t>951 0309 0420029110 244</t>
  </si>
  <si>
    <t>951 0309 0420087010 000</t>
  </si>
  <si>
    <t>951 0309 0420087010 540</t>
  </si>
  <si>
    <t>951 0309 0420087020 000</t>
  </si>
  <si>
    <t>951 0309 0420087020 540</t>
  </si>
  <si>
    <t>951 0309 0430000000 000</t>
  </si>
  <si>
    <t> Подпрограмма «Обеспечение безопасности на воде»</t>
  </si>
  <si>
    <t>951 0309 0430029120 000</t>
  </si>
  <si>
    <t>951 0309 0430029120 244</t>
  </si>
  <si>
    <t>951 0314 0000000000 000</t>
  </si>
  <si>
    <t> Другие вопросы в области национальной безопасности и правоохранительной деятельности</t>
  </si>
  <si>
    <t>951 0314 0300000000 000</t>
  </si>
  <si>
    <t> Муниципальная программа Сальского городского поселения «Обеспечение общественного порядка и противодействие преступности»</t>
  </si>
  <si>
    <t>951 0314 0310000000 000</t>
  </si>
  <si>
    <t> Подпрограмма «Профилактика экстремизма и терроризма»</t>
  </si>
  <si>
    <t>951 0314 0310029250 000</t>
  </si>
  <si>
    <t>951 0314 0310029250 244</t>
  </si>
  <si>
    <t>951 0400 0000000000 000</t>
  </si>
  <si>
    <t> Национальная экономика</t>
  </si>
  <si>
    <t>951 0409 0000000000 000</t>
  </si>
  <si>
    <t>  Дорожное хозяйство (дорожные фонды)</t>
  </si>
  <si>
    <t> Муниципальная программа Сальского городского поселения "Доступная Среда"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</si>
  <si>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</si>
  <si>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951 0409 0700000000 000</t>
  </si>
  <si>
    <t> Муниципальная программа Сальского городского поселения «Развитие транспортной системы»</t>
  </si>
  <si>
    <t>951 0409 0710000000 000</t>
  </si>
  <si>
    <t> Подпрограмма «Развитие транспортной инфраструктуры Сальского городского поселения»</t>
  </si>
  <si>
    <t>951 0409 0710029140 000</t>
  </si>
  <si>
    <t>951 0409 0710029140 244</t>
  </si>
  <si>
    <t>951 0409 0710029150 000</t>
  </si>
  <si>
    <t>951 0409 0710029150 244</t>
  </si>
  <si>
    <t>951 0409 0710029170 000</t>
  </si>
  <si>
    <t>951 0409 0710029170 244</t>
  </si>
  <si>
    <t>951 0409 0710073460 000</t>
  </si>
  <si>
    <t>951 0409 0710073460 243</t>
  </si>
  <si>
    <t> Закупка товаров, работ, услуг в целях капитального ремонта государственного (муниципального) имущества</t>
  </si>
  <si>
    <t>951 0409 0710073510 000</t>
  </si>
  <si>
    <t>951 0409 0710073510 244</t>
  </si>
  <si>
    <t>951 0409 07100S3460 000</t>
  </si>
  <si>
    <t>951 0409 07100S3460 243</t>
  </si>
  <si>
    <t>951 0409 07100S3510 000</t>
  </si>
  <si>
    <t>951 0409 07100S3510 244</t>
  </si>
  <si>
    <t>951 0409 0720000000 000</t>
  </si>
  <si>
    <t> Подпрограмма «Повышение безопасности дорожного движения на территории Сальского городского поселения»</t>
  </si>
  <si>
    <t>951 0409 0720029180 000</t>
  </si>
  <si>
    <t>951 0409 0720029180 244</t>
  </si>
  <si>
    <t>951 0412 0000000000 000</t>
  </si>
  <si>
    <t> Другие вопросы в области национальной экономики</t>
  </si>
  <si>
    <t>951 0412 1000000000 000</t>
  </si>
  <si>
    <t> Муниципальная программа Сальского городского поселения "Обеспечение доступным и комфортным жильем населения Сальского городского поселения"</t>
  </si>
  <si>
    <t>951 0412 1010000000 000</t>
  </si>
  <si>
    <t> Подпрограмма "Развитие территорий жилищного строительства в Сальском городском поселении"</t>
  </si>
  <si>
    <t>951 0412 1010029020 000</t>
  </si>
  <si>
    <t>951 0412 1010029020 244</t>
  </si>
  <si>
    <t>951 0412 1010087030 000</t>
  </si>
  <si>
    <t>951 0412 1010087030 540</t>
  </si>
  <si>
    <t>951 0500 0000000000 000</t>
  </si>
  <si>
    <t> Жилищно-коммунальное хозяйство</t>
  </si>
  <si>
    <t>951 0501 0000000000 000</t>
  </si>
  <si>
    <t> Жилищное хозяйство</t>
  </si>
  <si>
    <t>951 0501 0200000000 000</t>
  </si>
  <si>
    <t> Муниципальная программа Сальского городского поселения "Обеспечение качественными жилищно-коммунальными услугами населения Сальского городского поселения"</t>
  </si>
  <si>
    <t>951 0501 0210000000 000</t>
  </si>
  <si>
    <t> Подпрограмма "Развитие жилищного хозяйства в Сальском городском поселении"</t>
  </si>
  <si>
    <t>951 0501 0210029040 000</t>
  </si>
  <si>
    <t>951 0501 0210029040 244</t>
  </si>
  <si>
    <t>951 0501 1000000000 000</t>
  </si>
  <si>
    <t>951 0501 1020000000 000</t>
  </si>
  <si>
    <t> Подпрограмма "Оказание мер государственной поддержки в улучшении жилищных условий отдельным категориям граждан"</t>
  </si>
  <si>
    <t>951 0501 1020029270 000</t>
  </si>
  <si>
    <t> Расходы на прочие мероприятия по жилищному хозяйству</t>
  </si>
  <si>
    <t>951 0501 1020029270 244</t>
  </si>
  <si>
    <t>951 0502 0000000000 000</t>
  </si>
  <si>
    <t> Коммунальное хозяйство</t>
  </si>
  <si>
    <t>951 0502 0200000000 000</t>
  </si>
  <si>
    <t>951 0502 0220000000 000</t>
  </si>
  <si>
    <t> Подпрограмма «Создание условий для обеспечения качественными коммунальными услугами населения Сальского городского поселения»</t>
  </si>
  <si>
    <t>951 0502 0220029050 000</t>
  </si>
  <si>
    <t>951 0502 0220029050 244</t>
  </si>
  <si>
    <t>951 0502 0220029050 852</t>
  </si>
  <si>
    <t>951 0502 0220029060 000</t>
  </si>
  <si>
    <t>951 0502 0220029060 244</t>
  </si>
  <si>
    <t>951 0502 0220073200 000</t>
  </si>
  <si>
    <t> Субсидия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</t>
  </si>
  <si>
    <t>951 0502 0220073200 244</t>
  </si>
  <si>
    <t>951 0502 02200S3200 000</t>
  </si>
  <si>
    <t>951 0502 02200S3200 244</t>
  </si>
  <si>
    <t>951 0503 0000000000 000</t>
  </si>
  <si>
    <t> Благоустройство</t>
  </si>
  <si>
    <t>951 0503 0100000000 000</t>
  </si>
  <si>
    <t>951 0503 0110000000 000</t>
  </si>
  <si>
    <t>951 0503 0110029010 000</t>
  </si>
  <si>
    <t>951 0503 0110029010 244</t>
  </si>
  <si>
    <t>951 0503 0200000000 000</t>
  </si>
  <si>
    <t>951 0503 0230000000 000</t>
  </si>
  <si>
    <t> Подпрограмма «Благоустройство территории Сальского городского поселения»</t>
  </si>
  <si>
    <t>951 0503 0230029070 000</t>
  </si>
  <si>
    <t>951 0503 0230029070 244</t>
  </si>
  <si>
    <t>951 0503 0230029080 000</t>
  </si>
  <si>
    <t xml:space="preserve"> 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</t>
  </si>
  <si>
    <t>951 0503 0230029080 244</t>
  </si>
  <si>
    <t>951 0503 0230029090 000</t>
  </si>
  <si>
    <t>951 0503 0230029090 244</t>
  </si>
  <si>
    <t>951 0503 0230029240 000</t>
  </si>
  <si>
    <t>951 0503 0230029240 244</t>
  </si>
  <si>
    <t>951 0503 9900000000 000</t>
  </si>
  <si>
    <t>951 0503 9910000000 000</t>
  </si>
  <si>
    <t>951 0503 9910090100 000</t>
  </si>
  <si>
    <t>951 0503 9910090100 244</t>
  </si>
  <si>
    <t>951 0503 9990000000 000</t>
  </si>
  <si>
    <t>951 0503 9990071180 000</t>
  </si>
  <si>
    <t> Расходы на приобретение коммунальной техники за счет средств резервного фонда Правительства Ростовской области</t>
  </si>
  <si>
    <t>951 0503 9990071180 244</t>
  </si>
  <si>
    <t>951 0503 99900S1180 000</t>
  </si>
  <si>
    <t> Софинансирование расходов на приобретение коммунальной техники</t>
  </si>
  <si>
    <t>951 0503 99900S1180 244</t>
  </si>
  <si>
    <t>951 0800 0000000000 000</t>
  </si>
  <si>
    <t> Культура, кинематография</t>
  </si>
  <si>
    <t>951 0801 0000000000 000</t>
  </si>
  <si>
    <t> Культура</t>
  </si>
  <si>
    <t>951 0801 0500000000 000</t>
  </si>
  <si>
    <t> Муниципальная программа Сальского городского поселения «Развитие культуры»</t>
  </si>
  <si>
    <t>951 0801 0510000000 000</t>
  </si>
  <si>
    <t> Подпрограмма "Развитие культуры"</t>
  </si>
  <si>
    <t>951 0801 0510000590 000</t>
  </si>
  <si>
    <t> 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</si>
  <si>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>951 0801 0510000590 611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</si>
  <si>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</si>
  <si>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951 0801 0510073850 000</t>
  </si>
  <si>
    <t> Субсидия на повышение заработной платы работникам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</si>
  <si>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>951 0801 0510073850 611</t>
  </si>
  <si>
    <t>951 0801 05100S3850 000</t>
  </si>
  <si>
    <t> Софинансирование расходов на повышение заработной платы работникам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</si>
  <si>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>951 0801 05100S3850 611</t>
  </si>
  <si>
    <t>951 0801 9900000000 000</t>
  </si>
  <si>
    <t>951 0801 9910000000 000</t>
  </si>
  <si>
    <t>951 0801 9910090100 000</t>
  </si>
  <si>
    <t>951 0801 9910090100 612</t>
  </si>
  <si>
    <t> Субсидии бюджетным учреждениям на иные цели</t>
  </si>
  <si>
    <t>951 1000 0000000000 000</t>
  </si>
  <si>
    <t> Социальная политика</t>
  </si>
  <si>
    <t>951 1001 0000000000 000</t>
  </si>
  <si>
    <t> Пенсионное обеспечение</t>
  </si>
  <si>
    <t>951 1001 9900000000 000</t>
  </si>
  <si>
    <t>951 1001 9990000000 000</t>
  </si>
  <si>
    <t>951 1001 9990019010 000</t>
  </si>
  <si>
    <t> 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Сальского городского поселения</t>
  </si>
  <si>
    <t>951 1001 9990019010 312</t>
  </si>
  <si>
    <t> Иные пенсии, социальные доплаты к пенсиям</t>
  </si>
  <si>
    <t>951 1003 0000000000 000</t>
  </si>
  <si>
    <t> Социальное обеспечение населения</t>
  </si>
  <si>
    <t>951 1003 9900000000 000</t>
  </si>
  <si>
    <t>951 1003 9910000000 000</t>
  </si>
  <si>
    <t>951 1003 9910090100 000</t>
  </si>
  <si>
    <t>951 1003 9910090100 360</t>
  </si>
  <si>
    <t>951 1006 0000000000 000</t>
  </si>
  <si>
    <t> Другие вопросы в области социальной политики</t>
  </si>
  <si>
    <t>951 1006 9900000000 000</t>
  </si>
  <si>
    <t>951 1006 9910000000 000</t>
  </si>
  <si>
    <t>951 1006 9910090100 000</t>
  </si>
  <si>
    <t>951 1006 9910090100 810</t>
  </si>
  <si>
    <t> Субсидии юридическим лицам (кроме некоммерческих организаций), индивидуальным предпринимателям, физическим лицам</t>
  </si>
  <si>
    <t>951 1100 0000000000 000</t>
  </si>
  <si>
    <t> Физическая культура и спорт</t>
  </si>
  <si>
    <t>951 1101 0000000000 000</t>
  </si>
  <si>
    <t> Физическая культура</t>
  </si>
  <si>
    <t>951 1101 0600000000 000</t>
  </si>
  <si>
    <t> Муниципальная программа Сальского городского поселения «Развитие физической культуры и спорта»</t>
  </si>
  <si>
    <t>951 1101 0610000000 000</t>
  </si>
  <si>
    <t> Подпрограмма «Развитие физической культуры и массового спорта Сальского городского поселения»</t>
  </si>
  <si>
    <t>951 1101 0610029130 000</t>
  </si>
  <si>
    <t>951 1101 0610029130 244</t>
  </si>
  <si>
    <t> 450</t>
  </si>
  <si>
    <t> Результат исполнения бюджета (дефицит "-", профицит "+")</t>
  </si>
  <si>
    <t>Наименование показателя</t>
  </si>
  <si>
    <t>Код расхода бюджетной классификации</t>
  </si>
  <si>
    <t>Неисполненные назначения</t>
  </si>
  <si>
    <t>2.Расходы бюджета</t>
  </si>
  <si>
    <t> 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«Муниципальное управление» муниципальной программы Сальского городского поселения «Муниципальная политика"</t>
  </si>
  <si>
    <t> 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</t>
  </si>
  <si>
    <t> 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в рамках обеспечения деятельности аппарата управления Администрации Сальского городского поселения</t>
  </si>
  <si>
    <t> 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</si>
  <si>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 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«Муниципальное управление» муниципальной программы Сальского городского поселения "Муниципальная политика"</t>
  </si>
  <si>
    <t> Расходы на 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по иным непрограммным мероприятиям в рамках непрограммных расходов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</si>
  <si>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должностными лицами</t>
  </si>
  <si>
    <t> 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непрограммных расходов органов местного самоуправления Сальского городского поселения</t>
  </si>
  <si>
    <t> Мероприятия по обеспечению пожарной безопасности в рамках подпрограммы "Пожарная безопасность" муниципальной программы Сальского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</si>
  <si>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</si>
  <si>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ситуаций,обеспечение пожарной безопасности и безопасности людей на водных объектах"</t>
  </si>
  <si>
    <t> 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</si>
  <si>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</si>
  <si>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антитеррористической защищенности объектов социальной сферы в рамках подпрограммы «Профилактика экстремизма и терроризма» муниципальной программы Сальского городского поселения «Обеспечение общественного порядка и противодействие преступности"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</si>
  <si>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</si>
  <si>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</si>
  <si>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</si>
  <si>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системы"</t>
  </si>
  <si>
    <t> 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системы"</t>
  </si>
  <si>
    <t> Софинансирование расходов на капитальный ремонт муниципальных объектов транспортной инфраструктуры в рамках подпрограммы ««Развитие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системы"</t>
  </si>
</sst>
</file>

<file path=xl/styles.xml><?xml version="1.0" encoding="utf-8"?>
<styleSheet xmlns="http://schemas.openxmlformats.org/spreadsheetml/2006/main">
  <numFmts count="1">
    <numFmt numFmtId="164" formatCode="0.00_ ;\-0.00\ "/>
  </numFmts>
  <fonts count="11">
    <font>
      <sz val="10"/>
      <color indexed="8"/>
      <name val="MS Sans Serif"/>
      <charset val="204"/>
    </font>
    <font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MS Sans Serif"/>
      <family val="2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 wrapText="1"/>
    </xf>
    <xf numFmtId="0" fontId="5" fillId="0" borderId="2" xfId="1" applyNumberFormat="1" applyFont="1" applyFill="1" applyBorder="1" applyAlignment="1">
      <alignment horizontal="center" vertical="top" wrapText="1"/>
    </xf>
    <xf numFmtId="2" fontId="7" fillId="0" borderId="2" xfId="1" applyNumberFormat="1" applyFont="1" applyFill="1" applyBorder="1" applyAlignment="1">
      <alignment horizontal="center" vertical="top" wrapText="1"/>
    </xf>
    <xf numFmtId="4" fontId="7" fillId="0" borderId="2" xfId="1" applyNumberFormat="1" applyFont="1" applyFill="1" applyBorder="1" applyAlignment="1">
      <alignment horizontal="center" vertical="top" wrapText="1"/>
    </xf>
    <xf numFmtId="49" fontId="5" fillId="0" borderId="2" xfId="1" applyNumberFormat="1" applyFont="1" applyFill="1" applyBorder="1" applyAlignment="1">
      <alignment horizontal="center" vertical="top" wrapText="1"/>
    </xf>
    <xf numFmtId="4" fontId="5" fillId="0" borderId="2" xfId="1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7" fillId="0" borderId="2" xfId="1" applyNumberFormat="1" applyFont="1" applyFill="1" applyBorder="1" applyAlignment="1">
      <alignment horizontal="center" vertical="top" wrapText="1"/>
    </xf>
    <xf numFmtId="0" fontId="6" fillId="0" borderId="2" xfId="1" applyNumberFormat="1" applyFont="1" applyFill="1" applyBorder="1" applyAlignment="1">
      <alignment horizontal="center" vertical="top" wrapText="1"/>
    </xf>
    <xf numFmtId="2" fontId="7" fillId="0" borderId="2" xfId="1" applyNumberFormat="1" applyFont="1" applyFill="1" applyBorder="1" applyAlignment="1">
      <alignment horizontal="center" vertical="top" wrapText="1"/>
    </xf>
    <xf numFmtId="2" fontId="6" fillId="0" borderId="2" xfId="1" applyNumberFormat="1" applyFont="1" applyFill="1" applyBorder="1" applyAlignment="1">
      <alignment horizontal="center" vertical="top" wrapText="1"/>
    </xf>
    <xf numFmtId="4" fontId="7" fillId="0" borderId="2" xfId="1" applyNumberFormat="1" applyFont="1" applyFill="1" applyBorder="1" applyAlignment="1">
      <alignment horizontal="center" vertical="top" wrapText="1"/>
    </xf>
    <xf numFmtId="4" fontId="6" fillId="0" borderId="2" xfId="1" applyNumberFormat="1" applyFont="1" applyFill="1" applyBorder="1" applyAlignment="1">
      <alignment horizontal="center" vertical="top" wrapText="1"/>
    </xf>
    <xf numFmtId="4" fontId="8" fillId="0" borderId="2" xfId="1" applyNumberFormat="1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>
      <alignment horizontal="center" vertical="top" wrapText="1"/>
    </xf>
    <xf numFmtId="2" fontId="5" fillId="0" borderId="2" xfId="1" applyNumberFormat="1" applyFont="1" applyFill="1" applyBorder="1" applyAlignment="1">
      <alignment horizontal="center" vertical="top" wrapText="1"/>
    </xf>
    <xf numFmtId="4" fontId="5" fillId="0" borderId="2" xfId="1" applyNumberFormat="1" applyFont="1" applyFill="1" applyBorder="1" applyAlignment="1">
      <alignment horizontal="center" vertical="top" wrapText="1"/>
    </xf>
    <xf numFmtId="4" fontId="5" fillId="0" borderId="3" xfId="1" applyNumberFormat="1" applyFont="1" applyFill="1" applyBorder="1" applyAlignment="1">
      <alignment horizontal="center" vertical="top" wrapText="1"/>
    </xf>
    <xf numFmtId="4" fontId="5" fillId="0" borderId="4" xfId="1" applyNumberFormat="1" applyFont="1" applyFill="1" applyBorder="1" applyAlignment="1">
      <alignment horizontal="center" vertical="top" wrapText="1"/>
    </xf>
    <xf numFmtId="4" fontId="5" fillId="0" borderId="5" xfId="1" applyNumberFormat="1" applyFont="1" applyFill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workbookViewId="0">
      <selection activeCell="E92" sqref="E92"/>
    </sheetView>
  </sheetViews>
  <sheetFormatPr defaultRowHeight="12.75"/>
  <cols>
    <col min="1" max="1" width="43.5703125" customWidth="1"/>
    <col min="2" max="2" width="6" customWidth="1"/>
    <col min="3" max="3" width="21.140625" customWidth="1"/>
    <col min="4" max="4" width="11.85546875" customWidth="1"/>
    <col min="5" max="5" width="12.7109375" customWidth="1"/>
    <col min="6" max="6" width="15" customWidth="1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1"/>
      <c r="C2" s="7" t="s">
        <v>191</v>
      </c>
      <c r="D2" s="7"/>
      <c r="E2" s="7"/>
      <c r="F2" s="5" t="s">
        <v>192</v>
      </c>
    </row>
    <row r="3" spans="1:6">
      <c r="A3" s="1"/>
      <c r="B3" s="1"/>
      <c r="C3" s="7"/>
      <c r="D3" s="7"/>
      <c r="E3" s="7"/>
      <c r="F3" s="5">
        <v>503117</v>
      </c>
    </row>
    <row r="4" spans="1:6">
      <c r="A4" s="1"/>
      <c r="B4" s="1"/>
      <c r="C4" s="7" t="s">
        <v>200</v>
      </c>
      <c r="D4" s="7"/>
      <c r="E4" s="7"/>
      <c r="F4" s="6">
        <v>42583</v>
      </c>
    </row>
    <row r="5" spans="1:6">
      <c r="A5" s="1" t="s">
        <v>202</v>
      </c>
      <c r="B5" s="1"/>
      <c r="C5" s="7"/>
      <c r="D5" s="7"/>
      <c r="E5" s="7"/>
      <c r="F5" s="5">
        <v>79228315</v>
      </c>
    </row>
    <row r="6" spans="1:6">
      <c r="A6" s="1" t="s">
        <v>193</v>
      </c>
      <c r="B6" s="1"/>
      <c r="C6" s="8" t="s">
        <v>201</v>
      </c>
      <c r="D6" s="7"/>
      <c r="E6" s="7"/>
      <c r="F6" s="5">
        <v>951</v>
      </c>
    </row>
    <row r="7" spans="1:6">
      <c r="A7" s="1" t="s">
        <v>194</v>
      </c>
      <c r="B7" s="1"/>
      <c r="C7" s="1"/>
      <c r="D7" s="1"/>
      <c r="E7" s="1"/>
      <c r="F7" s="5">
        <v>60250501</v>
      </c>
    </row>
    <row r="8" spans="1:6">
      <c r="A8" s="1" t="s">
        <v>195</v>
      </c>
      <c r="B8" s="1"/>
      <c r="C8" s="1"/>
      <c r="D8" s="1"/>
      <c r="E8" s="1"/>
      <c r="F8" s="5"/>
    </row>
    <row r="9" spans="1:6">
      <c r="A9" s="1" t="s">
        <v>196</v>
      </c>
      <c r="B9" s="1"/>
      <c r="C9" s="1"/>
      <c r="D9" s="1"/>
      <c r="E9" s="1"/>
      <c r="F9" s="5">
        <v>383</v>
      </c>
    </row>
    <row r="10" spans="1:6">
      <c r="A10" s="1"/>
      <c r="B10" s="1"/>
      <c r="C10" s="1"/>
      <c r="D10" s="1"/>
      <c r="E10" s="1"/>
      <c r="F10" s="1"/>
    </row>
    <row r="11" spans="1:6" ht="44.25" customHeight="1">
      <c r="A11" s="2" t="s">
        <v>39</v>
      </c>
      <c r="B11" s="2" t="s">
        <v>38</v>
      </c>
      <c r="C11" s="2" t="s">
        <v>197</v>
      </c>
      <c r="D11" s="2" t="s">
        <v>198</v>
      </c>
      <c r="E11" s="2" t="s">
        <v>40</v>
      </c>
      <c r="F11" s="2" t="s">
        <v>199</v>
      </c>
    </row>
    <row r="12" spans="1:6" ht="13.5" customHeight="1">
      <c r="A12" s="3" t="s">
        <v>42</v>
      </c>
      <c r="B12" s="3" t="s">
        <v>41</v>
      </c>
      <c r="C12" s="3" t="s">
        <v>43</v>
      </c>
      <c r="D12" s="4">
        <v>153574936.78999999</v>
      </c>
      <c r="E12" s="4">
        <v>65931097.890000001</v>
      </c>
      <c r="F12" s="4">
        <f>D12-E12</f>
        <v>87643838.899999991</v>
      </c>
    </row>
    <row r="13" spans="1:6" ht="12.75" customHeight="1">
      <c r="A13" s="3" t="s">
        <v>45</v>
      </c>
      <c r="B13" s="3" t="s">
        <v>44</v>
      </c>
      <c r="C13" s="3" t="s">
        <v>46</v>
      </c>
      <c r="D13" s="4">
        <v>127791222</v>
      </c>
      <c r="E13" s="4">
        <v>60073713.899999999</v>
      </c>
      <c r="F13" s="4">
        <f t="shared" ref="F13:F76" si="0">D13-E13</f>
        <v>67717508.099999994</v>
      </c>
    </row>
    <row r="14" spans="1:6" ht="13.5" customHeight="1">
      <c r="A14" s="3" t="s">
        <v>47</v>
      </c>
      <c r="B14" s="3" t="s">
        <v>44</v>
      </c>
      <c r="C14" s="3" t="s">
        <v>48</v>
      </c>
      <c r="D14" s="4">
        <v>57001100</v>
      </c>
      <c r="E14" s="4">
        <v>30106433.050000001</v>
      </c>
      <c r="F14" s="4">
        <f t="shared" si="0"/>
        <v>26894666.949999999</v>
      </c>
    </row>
    <row r="15" spans="1:6" ht="13.5" customHeight="1">
      <c r="A15" s="3" t="s">
        <v>49</v>
      </c>
      <c r="B15" s="3" t="s">
        <v>44</v>
      </c>
      <c r="C15" s="3" t="s">
        <v>50</v>
      </c>
      <c r="D15" s="4">
        <v>57001100</v>
      </c>
      <c r="E15" s="4">
        <v>30106433.050000001</v>
      </c>
      <c r="F15" s="4">
        <f t="shared" si="0"/>
        <v>26894666.949999999</v>
      </c>
    </row>
    <row r="16" spans="1:6" ht="54.75" customHeight="1">
      <c r="A16" s="3" t="s">
        <v>51</v>
      </c>
      <c r="B16" s="3" t="s">
        <v>44</v>
      </c>
      <c r="C16" s="3" t="s">
        <v>52</v>
      </c>
      <c r="D16" s="4">
        <v>56567400</v>
      </c>
      <c r="E16" s="4">
        <v>29715249.899999999</v>
      </c>
      <c r="F16" s="4">
        <f t="shared" si="0"/>
        <v>26852150.100000001</v>
      </c>
    </row>
    <row r="17" spans="1:6" ht="44.25" customHeight="1">
      <c r="A17" s="3" t="s">
        <v>53</v>
      </c>
      <c r="B17" s="3" t="s">
        <v>44</v>
      </c>
      <c r="C17" s="3" t="s">
        <v>54</v>
      </c>
      <c r="D17" s="4">
        <v>0</v>
      </c>
      <c r="E17" s="4">
        <v>29672415.890000001</v>
      </c>
      <c r="F17" s="4">
        <f t="shared" si="0"/>
        <v>-29672415.890000001</v>
      </c>
    </row>
    <row r="18" spans="1:6" ht="43.5" customHeight="1">
      <c r="A18" s="3" t="s">
        <v>53</v>
      </c>
      <c r="B18" s="3" t="s">
        <v>44</v>
      </c>
      <c r="C18" s="3" t="s">
        <v>55</v>
      </c>
      <c r="D18" s="4">
        <v>0</v>
      </c>
      <c r="E18" s="4">
        <v>36398.61</v>
      </c>
      <c r="F18" s="4">
        <f t="shared" si="0"/>
        <v>-36398.61</v>
      </c>
    </row>
    <row r="19" spans="1:6" ht="41.25" customHeight="1">
      <c r="A19" s="3" t="s">
        <v>53</v>
      </c>
      <c r="B19" s="3" t="s">
        <v>44</v>
      </c>
      <c r="C19" s="3" t="s">
        <v>56</v>
      </c>
      <c r="D19" s="4">
        <v>0</v>
      </c>
      <c r="E19" s="4">
        <v>6423.4</v>
      </c>
      <c r="F19" s="4">
        <f t="shared" si="0"/>
        <v>-6423.4</v>
      </c>
    </row>
    <row r="20" spans="1:6" ht="45" customHeight="1">
      <c r="A20" s="3" t="s">
        <v>53</v>
      </c>
      <c r="B20" s="3" t="s">
        <v>44</v>
      </c>
      <c r="C20" s="3" t="s">
        <v>57</v>
      </c>
      <c r="D20" s="4">
        <v>0</v>
      </c>
      <c r="E20" s="4">
        <v>12</v>
      </c>
      <c r="F20" s="4">
        <f t="shared" si="0"/>
        <v>-12</v>
      </c>
    </row>
    <row r="21" spans="1:6" ht="75.75" customHeight="1">
      <c r="A21" s="3" t="s">
        <v>203</v>
      </c>
      <c r="B21" s="3" t="s">
        <v>44</v>
      </c>
      <c r="C21" s="3" t="s">
        <v>58</v>
      </c>
      <c r="D21" s="4">
        <v>251000</v>
      </c>
      <c r="E21" s="4">
        <v>230624.18</v>
      </c>
      <c r="F21" s="4">
        <f t="shared" si="0"/>
        <v>20375.820000000007</v>
      </c>
    </row>
    <row r="22" spans="1:6" ht="81" customHeight="1">
      <c r="A22" s="3" t="s">
        <v>203</v>
      </c>
      <c r="B22" s="3" t="s">
        <v>44</v>
      </c>
      <c r="C22" s="3" t="s">
        <v>59</v>
      </c>
      <c r="D22" s="4">
        <v>0</v>
      </c>
      <c r="E22" s="4">
        <v>220853.7</v>
      </c>
      <c r="F22" s="4">
        <f t="shared" si="0"/>
        <v>-220853.7</v>
      </c>
    </row>
    <row r="23" spans="1:6" ht="78" customHeight="1">
      <c r="A23" s="3" t="s">
        <v>203</v>
      </c>
      <c r="B23" s="3" t="s">
        <v>44</v>
      </c>
      <c r="C23" s="3" t="s">
        <v>60</v>
      </c>
      <c r="D23" s="4">
        <v>0</v>
      </c>
      <c r="E23" s="4">
        <v>5065.57</v>
      </c>
      <c r="F23" s="4">
        <f t="shared" si="0"/>
        <v>-5065.57</v>
      </c>
    </row>
    <row r="24" spans="1:6" ht="78.75" customHeight="1">
      <c r="A24" s="3" t="s">
        <v>203</v>
      </c>
      <c r="B24" s="3" t="s">
        <v>44</v>
      </c>
      <c r="C24" s="3" t="s">
        <v>61</v>
      </c>
      <c r="D24" s="4">
        <v>0</v>
      </c>
      <c r="E24" s="4">
        <v>4704.91</v>
      </c>
      <c r="F24" s="4">
        <f t="shared" si="0"/>
        <v>-4704.91</v>
      </c>
    </row>
    <row r="25" spans="1:6" ht="32.25" customHeight="1">
      <c r="A25" s="3" t="s">
        <v>62</v>
      </c>
      <c r="B25" s="3" t="s">
        <v>44</v>
      </c>
      <c r="C25" s="3" t="s">
        <v>63</v>
      </c>
      <c r="D25" s="4">
        <v>182700</v>
      </c>
      <c r="E25" s="4">
        <v>160558.97</v>
      </c>
      <c r="F25" s="4">
        <f t="shared" si="0"/>
        <v>22141.03</v>
      </c>
    </row>
    <row r="26" spans="1:6" ht="30.75" customHeight="1">
      <c r="A26" s="3" t="s">
        <v>64</v>
      </c>
      <c r="B26" s="3" t="s">
        <v>44</v>
      </c>
      <c r="C26" s="3" t="s">
        <v>65</v>
      </c>
      <c r="D26" s="4">
        <v>0</v>
      </c>
      <c r="E26" s="4">
        <v>157743.99</v>
      </c>
      <c r="F26" s="4">
        <f t="shared" si="0"/>
        <v>-157743.99</v>
      </c>
    </row>
    <row r="27" spans="1:6" ht="32.25" customHeight="1">
      <c r="A27" s="3" t="s">
        <v>64</v>
      </c>
      <c r="B27" s="3" t="s">
        <v>44</v>
      </c>
      <c r="C27" s="3" t="s">
        <v>66</v>
      </c>
      <c r="D27" s="4">
        <v>0</v>
      </c>
      <c r="E27" s="4">
        <v>789.85</v>
      </c>
      <c r="F27" s="4">
        <f t="shared" si="0"/>
        <v>-789.85</v>
      </c>
    </row>
    <row r="28" spans="1:6" ht="30.75" customHeight="1">
      <c r="A28" s="3" t="s">
        <v>64</v>
      </c>
      <c r="B28" s="3" t="s">
        <v>44</v>
      </c>
      <c r="C28" s="3" t="s">
        <v>67</v>
      </c>
      <c r="D28" s="4">
        <v>0</v>
      </c>
      <c r="E28" s="4">
        <v>2025.13</v>
      </c>
      <c r="F28" s="4">
        <f t="shared" si="0"/>
        <v>-2025.13</v>
      </c>
    </row>
    <row r="29" spans="1:6" ht="35.25" customHeight="1">
      <c r="A29" s="3" t="s">
        <v>68</v>
      </c>
      <c r="B29" s="3" t="s">
        <v>44</v>
      </c>
      <c r="C29" s="3" t="s">
        <v>69</v>
      </c>
      <c r="D29" s="4">
        <v>7011900</v>
      </c>
      <c r="E29" s="4">
        <v>4277318.08</v>
      </c>
      <c r="F29" s="4">
        <f t="shared" si="0"/>
        <v>2734581.92</v>
      </c>
    </row>
    <row r="30" spans="1:6" ht="23.25" customHeight="1">
      <c r="A30" s="3" t="s">
        <v>70</v>
      </c>
      <c r="B30" s="3" t="s">
        <v>44</v>
      </c>
      <c r="C30" s="3" t="s">
        <v>71</v>
      </c>
      <c r="D30" s="4">
        <v>7011900</v>
      </c>
      <c r="E30" s="4">
        <v>4277318.08</v>
      </c>
      <c r="F30" s="4">
        <f t="shared" si="0"/>
        <v>2734581.92</v>
      </c>
    </row>
    <row r="31" spans="1:6" ht="56.25" customHeight="1">
      <c r="A31" s="3" t="s">
        <v>72</v>
      </c>
      <c r="B31" s="3" t="s">
        <v>44</v>
      </c>
      <c r="C31" s="3" t="s">
        <v>73</v>
      </c>
      <c r="D31" s="4">
        <v>2444300</v>
      </c>
      <c r="E31" s="4">
        <v>1432677.93</v>
      </c>
      <c r="F31" s="4">
        <f t="shared" si="0"/>
        <v>1011622.0700000001</v>
      </c>
    </row>
    <row r="32" spans="1:6" ht="67.5" customHeight="1">
      <c r="A32" s="3" t="s">
        <v>204</v>
      </c>
      <c r="B32" s="3" t="s">
        <v>44</v>
      </c>
      <c r="C32" s="3" t="s">
        <v>74</v>
      </c>
      <c r="D32" s="4">
        <v>49200</v>
      </c>
      <c r="E32" s="4">
        <v>23770.25</v>
      </c>
      <c r="F32" s="4">
        <f t="shared" si="0"/>
        <v>25429.75</v>
      </c>
    </row>
    <row r="33" spans="1:6" ht="53.25" customHeight="1">
      <c r="A33" s="3" t="s">
        <v>75</v>
      </c>
      <c r="B33" s="3" t="s">
        <v>44</v>
      </c>
      <c r="C33" s="3" t="s">
        <v>76</v>
      </c>
      <c r="D33" s="4">
        <v>4518400</v>
      </c>
      <c r="E33" s="4">
        <v>3035058.11</v>
      </c>
      <c r="F33" s="4">
        <f t="shared" si="0"/>
        <v>1483341.8900000001</v>
      </c>
    </row>
    <row r="34" spans="1:6" ht="57" customHeight="1">
      <c r="A34" s="3" t="s">
        <v>77</v>
      </c>
      <c r="B34" s="3" t="s">
        <v>44</v>
      </c>
      <c r="C34" s="3" t="s">
        <v>78</v>
      </c>
      <c r="D34" s="4">
        <v>0</v>
      </c>
      <c r="E34" s="4">
        <v>-214188.21</v>
      </c>
      <c r="F34" s="4">
        <f t="shared" si="0"/>
        <v>214188.21</v>
      </c>
    </row>
    <row r="35" spans="1:6" ht="15.75" customHeight="1">
      <c r="A35" s="3" t="s">
        <v>79</v>
      </c>
      <c r="B35" s="3" t="s">
        <v>44</v>
      </c>
      <c r="C35" s="3" t="s">
        <v>80</v>
      </c>
      <c r="D35" s="4">
        <v>850000</v>
      </c>
      <c r="E35" s="4">
        <v>1105351.98</v>
      </c>
      <c r="F35" s="4">
        <f t="shared" si="0"/>
        <v>-255351.97999999998</v>
      </c>
    </row>
    <row r="36" spans="1:6" ht="13.5" customHeight="1">
      <c r="A36" s="3" t="s">
        <v>81</v>
      </c>
      <c r="B36" s="3" t="s">
        <v>44</v>
      </c>
      <c r="C36" s="3" t="s">
        <v>82</v>
      </c>
      <c r="D36" s="4">
        <v>850000</v>
      </c>
      <c r="E36" s="4">
        <v>1105351.98</v>
      </c>
      <c r="F36" s="4">
        <f t="shared" si="0"/>
        <v>-255351.97999999998</v>
      </c>
    </row>
    <row r="37" spans="1:6" ht="13.5" customHeight="1">
      <c r="A37" s="3" t="s">
        <v>81</v>
      </c>
      <c r="B37" s="3" t="s">
        <v>44</v>
      </c>
      <c r="C37" s="3" t="s">
        <v>83</v>
      </c>
      <c r="D37" s="4">
        <v>850000</v>
      </c>
      <c r="E37" s="4">
        <v>1105351.98</v>
      </c>
      <c r="F37" s="4">
        <f t="shared" si="0"/>
        <v>-255351.97999999998</v>
      </c>
    </row>
    <row r="38" spans="1:6" ht="13.5" customHeight="1">
      <c r="A38" s="3" t="s">
        <v>81</v>
      </c>
      <c r="B38" s="3" t="s">
        <v>44</v>
      </c>
      <c r="C38" s="3" t="s">
        <v>84</v>
      </c>
      <c r="D38" s="4">
        <v>0</v>
      </c>
      <c r="E38" s="4">
        <v>1105522.93</v>
      </c>
      <c r="F38" s="4">
        <f t="shared" si="0"/>
        <v>-1105522.93</v>
      </c>
    </row>
    <row r="39" spans="1:6" ht="18.75" customHeight="1">
      <c r="A39" s="3" t="s">
        <v>85</v>
      </c>
      <c r="B39" s="3" t="s">
        <v>44</v>
      </c>
      <c r="C39" s="3" t="s">
        <v>86</v>
      </c>
      <c r="D39" s="4">
        <v>0</v>
      </c>
      <c r="E39" s="4">
        <v>-170.95</v>
      </c>
      <c r="F39" s="4">
        <f t="shared" si="0"/>
        <v>170.95</v>
      </c>
    </row>
    <row r="40" spans="1:6" ht="15" customHeight="1">
      <c r="A40" s="3" t="s">
        <v>87</v>
      </c>
      <c r="B40" s="3" t="s">
        <v>44</v>
      </c>
      <c r="C40" s="3" t="s">
        <v>88</v>
      </c>
      <c r="D40" s="4">
        <v>52093300</v>
      </c>
      <c r="E40" s="4">
        <v>19226518.059999999</v>
      </c>
      <c r="F40" s="4">
        <f t="shared" si="0"/>
        <v>32866781.940000001</v>
      </c>
    </row>
    <row r="41" spans="1:6" ht="13.5" customHeight="1">
      <c r="A41" s="3" t="s">
        <v>89</v>
      </c>
      <c r="B41" s="3" t="s">
        <v>44</v>
      </c>
      <c r="C41" s="3" t="s">
        <v>90</v>
      </c>
      <c r="D41" s="4">
        <v>10790500</v>
      </c>
      <c r="E41" s="4">
        <v>581091.05000000005</v>
      </c>
      <c r="F41" s="4">
        <f t="shared" si="0"/>
        <v>10209408.949999999</v>
      </c>
    </row>
    <row r="42" spans="1:6" ht="31.5" customHeight="1">
      <c r="A42" s="3" t="s">
        <v>91</v>
      </c>
      <c r="B42" s="3" t="s">
        <v>44</v>
      </c>
      <c r="C42" s="3" t="s">
        <v>92</v>
      </c>
      <c r="D42" s="4">
        <v>10790500</v>
      </c>
      <c r="E42" s="4">
        <v>581091.05000000005</v>
      </c>
      <c r="F42" s="4">
        <f t="shared" si="0"/>
        <v>10209408.949999999</v>
      </c>
    </row>
    <row r="43" spans="1:6" ht="33" customHeight="1">
      <c r="A43" s="3" t="s">
        <v>91</v>
      </c>
      <c r="B43" s="3" t="s">
        <v>44</v>
      </c>
      <c r="C43" s="3" t="s">
        <v>93</v>
      </c>
      <c r="D43" s="4">
        <v>0</v>
      </c>
      <c r="E43" s="4">
        <v>524067.19</v>
      </c>
      <c r="F43" s="4">
        <f t="shared" si="0"/>
        <v>-524067.19</v>
      </c>
    </row>
    <row r="44" spans="1:6" ht="30.75" customHeight="1">
      <c r="A44" s="3" t="s">
        <v>91</v>
      </c>
      <c r="B44" s="3" t="s">
        <v>44</v>
      </c>
      <c r="C44" s="3" t="s">
        <v>94</v>
      </c>
      <c r="D44" s="4">
        <v>0</v>
      </c>
      <c r="E44" s="4">
        <v>57023.86</v>
      </c>
      <c r="F44" s="4">
        <f t="shared" si="0"/>
        <v>-57023.86</v>
      </c>
    </row>
    <row r="45" spans="1:6" ht="13.5" customHeight="1">
      <c r="A45" s="3" t="s">
        <v>95</v>
      </c>
      <c r="B45" s="3" t="s">
        <v>44</v>
      </c>
      <c r="C45" s="3" t="s">
        <v>96</v>
      </c>
      <c r="D45" s="4">
        <v>41302800</v>
      </c>
      <c r="E45" s="4">
        <v>18645427.010000002</v>
      </c>
      <c r="F45" s="4">
        <f t="shared" si="0"/>
        <v>22657372.989999998</v>
      </c>
    </row>
    <row r="46" spans="1:6" ht="13.5" customHeight="1">
      <c r="A46" s="3" t="s">
        <v>97</v>
      </c>
      <c r="B46" s="3" t="s">
        <v>44</v>
      </c>
      <c r="C46" s="3" t="s">
        <v>98</v>
      </c>
      <c r="D46" s="4">
        <v>22048600</v>
      </c>
      <c r="E46" s="4">
        <v>17006478.98</v>
      </c>
      <c r="F46" s="4">
        <f t="shared" si="0"/>
        <v>5042121.0199999996</v>
      </c>
    </row>
    <row r="47" spans="1:6" ht="22.5" customHeight="1">
      <c r="A47" s="3" t="s">
        <v>99</v>
      </c>
      <c r="B47" s="3" t="s">
        <v>44</v>
      </c>
      <c r="C47" s="3" t="s">
        <v>100</v>
      </c>
      <c r="D47" s="4">
        <v>22048600</v>
      </c>
      <c r="E47" s="4">
        <v>17006478.98</v>
      </c>
      <c r="F47" s="4">
        <f t="shared" si="0"/>
        <v>5042121.0199999996</v>
      </c>
    </row>
    <row r="48" spans="1:6" ht="24" customHeight="1">
      <c r="A48" s="3" t="s">
        <v>99</v>
      </c>
      <c r="B48" s="3" t="s">
        <v>44</v>
      </c>
      <c r="C48" s="3" t="s">
        <v>101</v>
      </c>
      <c r="D48" s="4">
        <v>0</v>
      </c>
      <c r="E48" s="4">
        <v>16916553.100000001</v>
      </c>
      <c r="F48" s="4">
        <f t="shared" si="0"/>
        <v>-16916553.100000001</v>
      </c>
    </row>
    <row r="49" spans="1:6" ht="21.75" customHeight="1">
      <c r="A49" s="3" t="s">
        <v>99</v>
      </c>
      <c r="B49" s="3" t="s">
        <v>44</v>
      </c>
      <c r="C49" s="3" t="s">
        <v>102</v>
      </c>
      <c r="D49" s="4">
        <v>0</v>
      </c>
      <c r="E49" s="4">
        <v>66159.37</v>
      </c>
      <c r="F49" s="4">
        <f t="shared" si="0"/>
        <v>-66159.37</v>
      </c>
    </row>
    <row r="50" spans="1:6" ht="20.25" customHeight="1">
      <c r="A50" s="3" t="s">
        <v>99</v>
      </c>
      <c r="B50" s="3" t="s">
        <v>44</v>
      </c>
      <c r="C50" s="3" t="s">
        <v>103</v>
      </c>
      <c r="D50" s="4">
        <v>0</v>
      </c>
      <c r="E50" s="4">
        <v>2566.71</v>
      </c>
      <c r="F50" s="4">
        <f t="shared" si="0"/>
        <v>-2566.71</v>
      </c>
    </row>
    <row r="51" spans="1:6" ht="21.75" customHeight="1">
      <c r="A51" s="3" t="s">
        <v>99</v>
      </c>
      <c r="B51" s="3" t="s">
        <v>44</v>
      </c>
      <c r="C51" s="3" t="s">
        <v>104</v>
      </c>
      <c r="D51" s="4">
        <v>0</v>
      </c>
      <c r="E51" s="4">
        <v>21199.8</v>
      </c>
      <c r="F51" s="4">
        <f t="shared" si="0"/>
        <v>-21199.8</v>
      </c>
    </row>
    <row r="52" spans="1:6" ht="13.5" customHeight="1">
      <c r="A52" s="3" t="s">
        <v>105</v>
      </c>
      <c r="B52" s="3" t="s">
        <v>44</v>
      </c>
      <c r="C52" s="3" t="s">
        <v>106</v>
      </c>
      <c r="D52" s="4">
        <v>19254200</v>
      </c>
      <c r="E52" s="4">
        <v>1638948.03</v>
      </c>
      <c r="F52" s="4">
        <f t="shared" si="0"/>
        <v>17615251.969999999</v>
      </c>
    </row>
    <row r="53" spans="1:6" ht="24" customHeight="1">
      <c r="A53" s="3" t="s">
        <v>107</v>
      </c>
      <c r="B53" s="3" t="s">
        <v>44</v>
      </c>
      <c r="C53" s="3" t="s">
        <v>108</v>
      </c>
      <c r="D53" s="4">
        <v>19254200</v>
      </c>
      <c r="E53" s="4">
        <v>1638948.03</v>
      </c>
      <c r="F53" s="4">
        <f t="shared" si="0"/>
        <v>17615251.969999999</v>
      </c>
    </row>
    <row r="54" spans="1:6" ht="21.75" customHeight="1">
      <c r="A54" s="3" t="s">
        <v>107</v>
      </c>
      <c r="B54" s="3" t="s">
        <v>44</v>
      </c>
      <c r="C54" s="3" t="s">
        <v>109</v>
      </c>
      <c r="D54" s="4">
        <v>0</v>
      </c>
      <c r="E54" s="4">
        <v>1592047.89</v>
      </c>
      <c r="F54" s="4">
        <f t="shared" si="0"/>
        <v>-1592047.89</v>
      </c>
    </row>
    <row r="55" spans="1:6" ht="19.5" customHeight="1">
      <c r="A55" s="3" t="s">
        <v>107</v>
      </c>
      <c r="B55" s="3" t="s">
        <v>44</v>
      </c>
      <c r="C55" s="3" t="s">
        <v>110</v>
      </c>
      <c r="D55" s="4">
        <v>0</v>
      </c>
      <c r="E55" s="4">
        <v>57050.43</v>
      </c>
      <c r="F55" s="4">
        <f t="shared" si="0"/>
        <v>-57050.43</v>
      </c>
    </row>
    <row r="56" spans="1:6" ht="24" customHeight="1">
      <c r="A56" s="3" t="s">
        <v>107</v>
      </c>
      <c r="B56" s="3" t="s">
        <v>44</v>
      </c>
      <c r="C56" s="3" t="s">
        <v>111</v>
      </c>
      <c r="D56" s="4">
        <v>0</v>
      </c>
      <c r="E56" s="4">
        <v>1440.15</v>
      </c>
      <c r="F56" s="4">
        <f t="shared" si="0"/>
        <v>-1440.15</v>
      </c>
    </row>
    <row r="57" spans="1:6" ht="21.75" customHeight="1">
      <c r="A57" s="3" t="s">
        <v>107</v>
      </c>
      <c r="B57" s="3" t="s">
        <v>44</v>
      </c>
      <c r="C57" s="3" t="s">
        <v>112</v>
      </c>
      <c r="D57" s="4">
        <v>0</v>
      </c>
      <c r="E57" s="4">
        <v>-11590.44</v>
      </c>
      <c r="F57" s="4">
        <f t="shared" si="0"/>
        <v>11590.44</v>
      </c>
    </row>
    <row r="58" spans="1:6" ht="36" customHeight="1">
      <c r="A58" s="3" t="s">
        <v>113</v>
      </c>
      <c r="B58" s="3" t="s">
        <v>44</v>
      </c>
      <c r="C58" s="3" t="s">
        <v>114</v>
      </c>
      <c r="D58" s="4">
        <v>7880300</v>
      </c>
      <c r="E58" s="4">
        <v>3609499.85</v>
      </c>
      <c r="F58" s="4">
        <f t="shared" si="0"/>
        <v>4270800.1500000004</v>
      </c>
    </row>
    <row r="59" spans="1:6" ht="57" customHeight="1">
      <c r="A59" s="3" t="s">
        <v>205</v>
      </c>
      <c r="B59" s="3" t="s">
        <v>44</v>
      </c>
      <c r="C59" s="3" t="s">
        <v>115</v>
      </c>
      <c r="D59" s="4">
        <v>7819400</v>
      </c>
      <c r="E59" s="4">
        <v>3578692.72</v>
      </c>
      <c r="F59" s="4">
        <f t="shared" si="0"/>
        <v>4240707.2799999993</v>
      </c>
    </row>
    <row r="60" spans="1:6" ht="45.75" customHeight="1">
      <c r="A60" s="3" t="s">
        <v>116</v>
      </c>
      <c r="B60" s="3" t="s">
        <v>44</v>
      </c>
      <c r="C60" s="3" t="s">
        <v>117</v>
      </c>
      <c r="D60" s="4">
        <v>5703300</v>
      </c>
      <c r="E60" s="4">
        <v>2705046.98</v>
      </c>
      <c r="F60" s="4">
        <f t="shared" si="0"/>
        <v>2998253.02</v>
      </c>
    </row>
    <row r="61" spans="1:6" ht="52.5" customHeight="1">
      <c r="A61" s="3" t="s">
        <v>206</v>
      </c>
      <c r="B61" s="3" t="s">
        <v>44</v>
      </c>
      <c r="C61" s="3" t="s">
        <v>118</v>
      </c>
      <c r="D61" s="4">
        <v>5703300</v>
      </c>
      <c r="E61" s="4">
        <v>2705046.98</v>
      </c>
      <c r="F61" s="4">
        <f t="shared" si="0"/>
        <v>2998253.02</v>
      </c>
    </row>
    <row r="62" spans="1:6" ht="58.5" customHeight="1">
      <c r="A62" s="3" t="s">
        <v>207</v>
      </c>
      <c r="B62" s="3" t="s">
        <v>44</v>
      </c>
      <c r="C62" s="3" t="s">
        <v>119</v>
      </c>
      <c r="D62" s="4">
        <v>157100</v>
      </c>
      <c r="E62" s="4">
        <v>32631.040000000001</v>
      </c>
      <c r="F62" s="4">
        <f t="shared" si="0"/>
        <v>124468.95999999999</v>
      </c>
    </row>
    <row r="63" spans="1:6" ht="57" customHeight="1">
      <c r="A63" s="3" t="s">
        <v>120</v>
      </c>
      <c r="B63" s="3" t="s">
        <v>44</v>
      </c>
      <c r="C63" s="3" t="s">
        <v>121</v>
      </c>
      <c r="D63" s="4">
        <v>157100</v>
      </c>
      <c r="E63" s="4">
        <v>32631.040000000001</v>
      </c>
      <c r="F63" s="4">
        <f t="shared" si="0"/>
        <v>124468.95999999999</v>
      </c>
    </row>
    <row r="64" spans="1:6" ht="66" customHeight="1">
      <c r="A64" s="3" t="s">
        <v>208</v>
      </c>
      <c r="B64" s="3" t="s">
        <v>44</v>
      </c>
      <c r="C64" s="3" t="s">
        <v>122</v>
      </c>
      <c r="D64" s="4">
        <v>1959000</v>
      </c>
      <c r="E64" s="4">
        <v>841014.7</v>
      </c>
      <c r="F64" s="4">
        <f t="shared" si="0"/>
        <v>1117985.3</v>
      </c>
    </row>
    <row r="65" spans="1:6" ht="56.25" customHeight="1">
      <c r="A65" s="3" t="s">
        <v>123</v>
      </c>
      <c r="B65" s="3" t="s">
        <v>44</v>
      </c>
      <c r="C65" s="3" t="s">
        <v>124</v>
      </c>
      <c r="D65" s="4">
        <v>1959000</v>
      </c>
      <c r="E65" s="4">
        <v>841014.7</v>
      </c>
      <c r="F65" s="4">
        <f t="shared" si="0"/>
        <v>1117985.3</v>
      </c>
    </row>
    <row r="66" spans="1:6" ht="66.75" customHeight="1">
      <c r="A66" s="3" t="s">
        <v>209</v>
      </c>
      <c r="B66" s="3" t="s">
        <v>44</v>
      </c>
      <c r="C66" s="3" t="s">
        <v>125</v>
      </c>
      <c r="D66" s="4">
        <v>60900</v>
      </c>
      <c r="E66" s="4">
        <v>30807.13</v>
      </c>
      <c r="F66" s="4">
        <f t="shared" si="0"/>
        <v>30092.87</v>
      </c>
    </row>
    <row r="67" spans="1:6" ht="63.75" customHeight="1">
      <c r="A67" s="3" t="s">
        <v>210</v>
      </c>
      <c r="B67" s="3" t="s">
        <v>44</v>
      </c>
      <c r="C67" s="3" t="s">
        <v>126</v>
      </c>
      <c r="D67" s="4">
        <v>60900</v>
      </c>
      <c r="E67" s="4">
        <v>30807.13</v>
      </c>
      <c r="F67" s="4">
        <f t="shared" si="0"/>
        <v>30092.87</v>
      </c>
    </row>
    <row r="68" spans="1:6" ht="57.75" customHeight="1">
      <c r="A68" s="3" t="s">
        <v>127</v>
      </c>
      <c r="B68" s="3" t="s">
        <v>44</v>
      </c>
      <c r="C68" s="3" t="s">
        <v>128</v>
      </c>
      <c r="D68" s="4">
        <v>60900</v>
      </c>
      <c r="E68" s="4">
        <v>30807.13</v>
      </c>
      <c r="F68" s="4">
        <f t="shared" si="0"/>
        <v>30092.87</v>
      </c>
    </row>
    <row r="69" spans="1:6" ht="26.25" customHeight="1">
      <c r="A69" s="3" t="s">
        <v>129</v>
      </c>
      <c r="B69" s="3" t="s">
        <v>44</v>
      </c>
      <c r="C69" s="3" t="s">
        <v>130</v>
      </c>
      <c r="D69" s="4">
        <v>142822</v>
      </c>
      <c r="E69" s="4">
        <v>78228.06</v>
      </c>
      <c r="F69" s="4">
        <f t="shared" si="0"/>
        <v>64593.94</v>
      </c>
    </row>
    <row r="70" spans="1:6" ht="9.75" customHeight="1">
      <c r="A70" s="3" t="s">
        <v>131</v>
      </c>
      <c r="B70" s="3" t="s">
        <v>44</v>
      </c>
      <c r="C70" s="3" t="s">
        <v>132</v>
      </c>
      <c r="D70" s="4">
        <v>142822</v>
      </c>
      <c r="E70" s="4">
        <v>78228.06</v>
      </c>
      <c r="F70" s="4">
        <f t="shared" si="0"/>
        <v>64593.94</v>
      </c>
    </row>
    <row r="71" spans="1:6" ht="23.25" customHeight="1">
      <c r="A71" s="3" t="s">
        <v>133</v>
      </c>
      <c r="B71" s="3" t="s">
        <v>44</v>
      </c>
      <c r="C71" s="3" t="s">
        <v>134</v>
      </c>
      <c r="D71" s="4">
        <v>0</v>
      </c>
      <c r="E71" s="4">
        <v>78228.06</v>
      </c>
      <c r="F71" s="4">
        <f t="shared" si="0"/>
        <v>-78228.06</v>
      </c>
    </row>
    <row r="72" spans="1:6" ht="34.5" customHeight="1">
      <c r="A72" s="3" t="s">
        <v>135</v>
      </c>
      <c r="B72" s="3" t="s">
        <v>44</v>
      </c>
      <c r="C72" s="3" t="s">
        <v>136</v>
      </c>
      <c r="D72" s="4">
        <v>0</v>
      </c>
      <c r="E72" s="4">
        <v>78228.06</v>
      </c>
      <c r="F72" s="4">
        <f t="shared" si="0"/>
        <v>-78228.06</v>
      </c>
    </row>
    <row r="73" spans="1:6" ht="12" customHeight="1">
      <c r="A73" s="3" t="s">
        <v>137</v>
      </c>
      <c r="B73" s="3" t="s">
        <v>44</v>
      </c>
      <c r="C73" s="3" t="s">
        <v>138</v>
      </c>
      <c r="D73" s="4">
        <v>142822</v>
      </c>
      <c r="E73" s="4">
        <v>0</v>
      </c>
      <c r="F73" s="4">
        <f t="shared" si="0"/>
        <v>142822</v>
      </c>
    </row>
    <row r="74" spans="1:6" ht="11.25" customHeight="1">
      <c r="A74" s="3" t="s">
        <v>139</v>
      </c>
      <c r="B74" s="3" t="s">
        <v>44</v>
      </c>
      <c r="C74" s="3" t="s">
        <v>140</v>
      </c>
      <c r="D74" s="4">
        <v>142822</v>
      </c>
      <c r="E74" s="4">
        <v>0</v>
      </c>
      <c r="F74" s="4">
        <f t="shared" si="0"/>
        <v>142822</v>
      </c>
    </row>
    <row r="75" spans="1:6" ht="23.25" customHeight="1">
      <c r="A75" s="3" t="s">
        <v>141</v>
      </c>
      <c r="B75" s="3" t="s">
        <v>44</v>
      </c>
      <c r="C75" s="3" t="s">
        <v>142</v>
      </c>
      <c r="D75" s="4">
        <v>2361800</v>
      </c>
      <c r="E75" s="4">
        <v>1501651.36</v>
      </c>
      <c r="F75" s="4">
        <f t="shared" si="0"/>
        <v>860148.6399999999</v>
      </c>
    </row>
    <row r="76" spans="1:6" ht="66.75" customHeight="1">
      <c r="A76" s="3" t="s">
        <v>143</v>
      </c>
      <c r="B76" s="3" t="s">
        <v>44</v>
      </c>
      <c r="C76" s="3" t="s">
        <v>144</v>
      </c>
      <c r="D76" s="4">
        <v>0</v>
      </c>
      <c r="E76" s="4">
        <v>428000</v>
      </c>
      <c r="F76" s="4">
        <f t="shared" si="0"/>
        <v>-428000</v>
      </c>
    </row>
    <row r="77" spans="1:6" ht="57" customHeight="1">
      <c r="A77" s="3" t="s">
        <v>211</v>
      </c>
      <c r="B77" s="3" t="s">
        <v>44</v>
      </c>
      <c r="C77" s="3" t="s">
        <v>145</v>
      </c>
      <c r="D77" s="4">
        <v>0</v>
      </c>
      <c r="E77" s="4">
        <v>428000</v>
      </c>
      <c r="F77" s="4">
        <f t="shared" ref="F77:F100" si="1">D77-E77</f>
        <v>-428000</v>
      </c>
    </row>
    <row r="78" spans="1:6" ht="56.25" customHeight="1">
      <c r="A78" s="3" t="s">
        <v>211</v>
      </c>
      <c r="B78" s="3" t="s">
        <v>44</v>
      </c>
      <c r="C78" s="3" t="s">
        <v>146</v>
      </c>
      <c r="D78" s="4">
        <v>0</v>
      </c>
      <c r="E78" s="4">
        <v>428000</v>
      </c>
      <c r="F78" s="4">
        <f t="shared" si="1"/>
        <v>-428000</v>
      </c>
    </row>
    <row r="79" spans="1:6" ht="22.5" customHeight="1">
      <c r="A79" s="3" t="s">
        <v>147</v>
      </c>
      <c r="B79" s="3" t="s">
        <v>44</v>
      </c>
      <c r="C79" s="3" t="s">
        <v>148</v>
      </c>
      <c r="D79" s="4">
        <v>2361800</v>
      </c>
      <c r="E79" s="4">
        <v>1073651.3600000001</v>
      </c>
      <c r="F79" s="4">
        <f t="shared" si="1"/>
        <v>1288148.6399999999</v>
      </c>
    </row>
    <row r="80" spans="1:6" ht="19.5" customHeight="1">
      <c r="A80" s="3" t="s">
        <v>149</v>
      </c>
      <c r="B80" s="3" t="s">
        <v>44</v>
      </c>
      <c r="C80" s="3" t="s">
        <v>150</v>
      </c>
      <c r="D80" s="4">
        <v>2361800</v>
      </c>
      <c r="E80" s="4">
        <v>1073651.3600000001</v>
      </c>
      <c r="F80" s="4">
        <f t="shared" si="1"/>
        <v>1288148.6399999999</v>
      </c>
    </row>
    <row r="81" spans="1:6" ht="30.75" customHeight="1">
      <c r="A81" s="3" t="s">
        <v>151</v>
      </c>
      <c r="B81" s="3" t="s">
        <v>44</v>
      </c>
      <c r="C81" s="3" t="s">
        <v>152</v>
      </c>
      <c r="D81" s="4">
        <v>2361800</v>
      </c>
      <c r="E81" s="4">
        <v>1073651.3600000001</v>
      </c>
      <c r="F81" s="4">
        <f t="shared" si="1"/>
        <v>1288148.6399999999</v>
      </c>
    </row>
    <row r="82" spans="1:6" ht="13.5" customHeight="1">
      <c r="A82" s="3" t="s">
        <v>153</v>
      </c>
      <c r="B82" s="3" t="s">
        <v>44</v>
      </c>
      <c r="C82" s="3" t="s">
        <v>154</v>
      </c>
      <c r="D82" s="4">
        <v>450000</v>
      </c>
      <c r="E82" s="4">
        <v>142102.26</v>
      </c>
      <c r="F82" s="4">
        <f t="shared" si="1"/>
        <v>307897.74</v>
      </c>
    </row>
    <row r="83" spans="1:6" ht="33" customHeight="1">
      <c r="A83" s="3" t="s">
        <v>155</v>
      </c>
      <c r="B83" s="3" t="s">
        <v>44</v>
      </c>
      <c r="C83" s="3" t="s">
        <v>156</v>
      </c>
      <c r="D83" s="4">
        <v>0</v>
      </c>
      <c r="E83" s="4">
        <v>94100</v>
      </c>
      <c r="F83" s="4">
        <f t="shared" si="1"/>
        <v>-94100</v>
      </c>
    </row>
    <row r="84" spans="1:6" ht="45" customHeight="1">
      <c r="A84" s="3" t="s">
        <v>157</v>
      </c>
      <c r="B84" s="3" t="s">
        <v>44</v>
      </c>
      <c r="C84" s="3" t="s">
        <v>158</v>
      </c>
      <c r="D84" s="4">
        <v>0</v>
      </c>
      <c r="E84" s="4">
        <v>94100</v>
      </c>
      <c r="F84" s="4">
        <f t="shared" si="1"/>
        <v>-94100</v>
      </c>
    </row>
    <row r="85" spans="1:6" ht="22.5" customHeight="1">
      <c r="A85" s="3" t="s">
        <v>159</v>
      </c>
      <c r="B85" s="3" t="s">
        <v>44</v>
      </c>
      <c r="C85" s="3" t="s">
        <v>160</v>
      </c>
      <c r="D85" s="4">
        <v>450000</v>
      </c>
      <c r="E85" s="4">
        <v>48002.26</v>
      </c>
      <c r="F85" s="4">
        <f t="shared" si="1"/>
        <v>401997.74</v>
      </c>
    </row>
    <row r="86" spans="1:6" ht="37.5" customHeight="1">
      <c r="A86" s="3" t="s">
        <v>161</v>
      </c>
      <c r="B86" s="3" t="s">
        <v>44</v>
      </c>
      <c r="C86" s="3" t="s">
        <v>162</v>
      </c>
      <c r="D86" s="4">
        <v>450000</v>
      </c>
      <c r="E86" s="4">
        <v>48002.26</v>
      </c>
      <c r="F86" s="4">
        <f t="shared" si="1"/>
        <v>401997.74</v>
      </c>
    </row>
    <row r="87" spans="1:6" ht="20.25" customHeight="1">
      <c r="A87" s="3" t="s">
        <v>163</v>
      </c>
      <c r="B87" s="3" t="s">
        <v>44</v>
      </c>
      <c r="C87" s="3" t="s">
        <v>164</v>
      </c>
      <c r="D87" s="4">
        <v>0</v>
      </c>
      <c r="E87" s="4">
        <v>26611.200000000001</v>
      </c>
      <c r="F87" s="4">
        <f t="shared" si="1"/>
        <v>-26611.200000000001</v>
      </c>
    </row>
    <row r="88" spans="1:6" ht="19.5" customHeight="1">
      <c r="A88" s="3" t="s">
        <v>165</v>
      </c>
      <c r="B88" s="3" t="s">
        <v>44</v>
      </c>
      <c r="C88" s="3" t="s">
        <v>166</v>
      </c>
      <c r="D88" s="4">
        <v>0</v>
      </c>
      <c r="E88" s="4">
        <v>26611.200000000001</v>
      </c>
      <c r="F88" s="4">
        <f t="shared" si="1"/>
        <v>-26611.200000000001</v>
      </c>
    </row>
    <row r="89" spans="1:6" ht="22.5" customHeight="1">
      <c r="A89" s="3" t="s">
        <v>167</v>
      </c>
      <c r="B89" s="3" t="s">
        <v>44</v>
      </c>
      <c r="C89" s="3" t="s">
        <v>168</v>
      </c>
      <c r="D89" s="4">
        <v>0</v>
      </c>
      <c r="E89" s="4">
        <v>26611.200000000001</v>
      </c>
      <c r="F89" s="4">
        <f t="shared" si="1"/>
        <v>-26611.200000000001</v>
      </c>
    </row>
    <row r="90" spans="1:6" ht="27.75" customHeight="1">
      <c r="A90" s="3" t="s">
        <v>169</v>
      </c>
      <c r="B90" s="3" t="s">
        <v>44</v>
      </c>
      <c r="C90" s="3" t="s">
        <v>170</v>
      </c>
      <c r="D90" s="4">
        <v>25783714.789999999</v>
      </c>
      <c r="E90" s="4">
        <v>4427475.57</v>
      </c>
      <c r="F90" s="4">
        <f t="shared" si="1"/>
        <v>21356239.219999999</v>
      </c>
    </row>
    <row r="91" spans="1:6" ht="36" customHeight="1">
      <c r="A91" s="3" t="s">
        <v>171</v>
      </c>
      <c r="B91" s="3" t="s">
        <v>44</v>
      </c>
      <c r="C91" s="3" t="s">
        <v>172</v>
      </c>
      <c r="D91" s="4">
        <v>25926536.789999999</v>
      </c>
      <c r="E91" s="4">
        <f>E92+E94+E99</f>
        <v>5857383.9900000002</v>
      </c>
      <c r="F91" s="4">
        <f t="shared" si="1"/>
        <v>20069152.799999997</v>
      </c>
    </row>
    <row r="92" spans="1:6" ht="35.25" customHeight="1">
      <c r="A92" s="3" t="s">
        <v>173</v>
      </c>
      <c r="B92" s="3" t="s">
        <v>44</v>
      </c>
      <c r="C92" s="3" t="s">
        <v>174</v>
      </c>
      <c r="D92" s="4">
        <v>200</v>
      </c>
      <c r="E92" s="4">
        <v>200</v>
      </c>
      <c r="F92" s="4">
        <f t="shared" si="1"/>
        <v>0</v>
      </c>
    </row>
    <row r="93" spans="1:6" ht="38.25" customHeight="1">
      <c r="A93" s="3" t="s">
        <v>175</v>
      </c>
      <c r="B93" s="3" t="s">
        <v>44</v>
      </c>
      <c r="C93" s="3" t="s">
        <v>176</v>
      </c>
      <c r="D93" s="4">
        <v>200</v>
      </c>
      <c r="E93" s="4">
        <v>200</v>
      </c>
      <c r="F93" s="4">
        <f t="shared" si="1"/>
        <v>0</v>
      </c>
    </row>
    <row r="94" spans="1:6" ht="32.25" customHeight="1">
      <c r="A94" s="3" t="s">
        <v>177</v>
      </c>
      <c r="B94" s="3" t="s">
        <v>44</v>
      </c>
      <c r="C94" s="3" t="s">
        <v>178</v>
      </c>
      <c r="D94" s="4">
        <v>25926336.789999999</v>
      </c>
      <c r="E94" s="4">
        <f>E95+E97</f>
        <v>6000005.9900000002</v>
      </c>
      <c r="F94" s="4">
        <f t="shared" si="1"/>
        <v>19926330.799999997</v>
      </c>
    </row>
    <row r="95" spans="1:6" ht="59.25" customHeight="1">
      <c r="A95" s="3" t="s">
        <v>179</v>
      </c>
      <c r="B95" s="3" t="s">
        <v>44</v>
      </c>
      <c r="C95" s="3" t="s">
        <v>180</v>
      </c>
      <c r="D95" s="4">
        <v>2646536.79</v>
      </c>
      <c r="E95" s="4">
        <v>2079905.99</v>
      </c>
      <c r="F95" s="4">
        <f t="shared" si="1"/>
        <v>566630.80000000005</v>
      </c>
    </row>
    <row r="96" spans="1:6" ht="48.75" customHeight="1">
      <c r="A96" s="3" t="s">
        <v>181</v>
      </c>
      <c r="B96" s="3" t="s">
        <v>44</v>
      </c>
      <c r="C96" s="3" t="s">
        <v>182</v>
      </c>
      <c r="D96" s="4">
        <v>2646536.79</v>
      </c>
      <c r="E96" s="4">
        <v>2079905.99</v>
      </c>
      <c r="F96" s="4">
        <f t="shared" si="1"/>
        <v>566630.80000000005</v>
      </c>
    </row>
    <row r="97" spans="1:6" ht="48.75" customHeight="1">
      <c r="A97" s="3" t="s">
        <v>183</v>
      </c>
      <c r="B97" s="3" t="s">
        <v>44</v>
      </c>
      <c r="C97" s="3" t="s">
        <v>184</v>
      </c>
      <c r="D97" s="4">
        <v>23279800</v>
      </c>
      <c r="E97" s="4">
        <v>3920100</v>
      </c>
      <c r="F97" s="4">
        <f t="shared" si="1"/>
        <v>19359700</v>
      </c>
    </row>
    <row r="98" spans="1:6" ht="35.25" customHeight="1">
      <c r="A98" s="3" t="s">
        <v>185</v>
      </c>
      <c r="B98" s="3" t="s">
        <v>44</v>
      </c>
      <c r="C98" s="3" t="s">
        <v>186</v>
      </c>
      <c r="D98" s="4">
        <v>23279800</v>
      </c>
      <c r="E98" s="4">
        <v>3920100</v>
      </c>
      <c r="F98" s="4">
        <f t="shared" si="1"/>
        <v>19359700</v>
      </c>
    </row>
    <row r="99" spans="1:6" ht="48.75" customHeight="1">
      <c r="A99" s="3" t="s">
        <v>187</v>
      </c>
      <c r="B99" s="3" t="s">
        <v>44</v>
      </c>
      <c r="C99" s="3" t="s">
        <v>188</v>
      </c>
      <c r="D99" s="4">
        <v>-142822</v>
      </c>
      <c r="E99" s="4">
        <v>-142822</v>
      </c>
      <c r="F99" s="4">
        <f t="shared" si="1"/>
        <v>0</v>
      </c>
    </row>
    <row r="100" spans="1:6" ht="40.5" customHeight="1">
      <c r="A100" s="3" t="s">
        <v>189</v>
      </c>
      <c r="B100" s="3" t="s">
        <v>44</v>
      </c>
      <c r="C100" s="3" t="s">
        <v>190</v>
      </c>
      <c r="D100" s="4">
        <v>-142822</v>
      </c>
      <c r="E100" s="4">
        <v>-142822</v>
      </c>
      <c r="F100" s="4">
        <f t="shared" si="1"/>
        <v>0</v>
      </c>
    </row>
  </sheetData>
  <phoneticPr fontId="9" type="noConversion"/>
  <pageMargins left="0.75" right="0.75" top="1" bottom="1" header="0.5" footer="0.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6"/>
  <sheetViews>
    <sheetView topLeftCell="A187" workbookViewId="0">
      <selection activeCell="F197" sqref="F197"/>
    </sheetView>
  </sheetViews>
  <sheetFormatPr defaultRowHeight="12.75"/>
  <cols>
    <col min="1" max="1" width="49.42578125" customWidth="1"/>
    <col min="2" max="2" width="5.7109375" customWidth="1"/>
    <col min="3" max="3" width="19.7109375" customWidth="1"/>
    <col min="4" max="4" width="12.28515625" customWidth="1"/>
    <col min="5" max="5" width="12" customWidth="1"/>
    <col min="6" max="6" width="14.7109375" customWidth="1"/>
  </cols>
  <sheetData>
    <row r="2" spans="1:6">
      <c r="C2" s="9" t="s">
        <v>497</v>
      </c>
    </row>
    <row r="3" spans="1:6" ht="51.75" customHeight="1">
      <c r="A3" s="2" t="s">
        <v>494</v>
      </c>
      <c r="B3" s="2" t="s">
        <v>38</v>
      </c>
      <c r="C3" s="2" t="s">
        <v>495</v>
      </c>
      <c r="D3" s="2" t="s">
        <v>198</v>
      </c>
      <c r="E3" s="2" t="s">
        <v>40</v>
      </c>
      <c r="F3" s="2" t="s">
        <v>496</v>
      </c>
    </row>
    <row r="4" spans="1:6">
      <c r="A4" s="10" t="s">
        <v>213</v>
      </c>
      <c r="B4" s="10" t="s">
        <v>212</v>
      </c>
      <c r="C4" s="10" t="s">
        <v>43</v>
      </c>
      <c r="D4" s="11">
        <v>157528336.78999999</v>
      </c>
      <c r="E4" s="11">
        <v>67456186.879999995</v>
      </c>
      <c r="F4" s="11">
        <v>90072149.909999996</v>
      </c>
    </row>
    <row r="5" spans="1:6">
      <c r="A5" s="3" t="s">
        <v>215</v>
      </c>
      <c r="B5" s="3" t="s">
        <v>212</v>
      </c>
      <c r="C5" s="3" t="s">
        <v>214</v>
      </c>
      <c r="D5" s="4">
        <v>157528336.78999999</v>
      </c>
      <c r="E5" s="4">
        <v>67456186.879999995</v>
      </c>
      <c r="F5" s="4">
        <v>90072149.909999996</v>
      </c>
    </row>
    <row r="6" spans="1:6">
      <c r="A6" s="3" t="s">
        <v>217</v>
      </c>
      <c r="B6" s="3" t="s">
        <v>212</v>
      </c>
      <c r="C6" s="3" t="s">
        <v>216</v>
      </c>
      <c r="D6" s="4">
        <v>29777819</v>
      </c>
      <c r="E6" s="4">
        <v>17008947.800000001</v>
      </c>
      <c r="F6" s="4">
        <v>12768871.199999999</v>
      </c>
    </row>
    <row r="7" spans="1:6" ht="22.5">
      <c r="A7" s="3" t="s">
        <v>219</v>
      </c>
      <c r="B7" s="3" t="s">
        <v>212</v>
      </c>
      <c r="C7" s="3" t="s">
        <v>218</v>
      </c>
      <c r="D7" s="4">
        <v>1859700</v>
      </c>
      <c r="E7" s="4">
        <v>766829.45</v>
      </c>
      <c r="F7" s="4">
        <v>1092870.55</v>
      </c>
    </row>
    <row r="8" spans="1:6" ht="22.5">
      <c r="A8" s="3" t="s">
        <v>221</v>
      </c>
      <c r="B8" s="3" t="s">
        <v>212</v>
      </c>
      <c r="C8" s="3" t="s">
        <v>220</v>
      </c>
      <c r="D8" s="4">
        <v>1859700</v>
      </c>
      <c r="E8" s="4">
        <v>766829.45</v>
      </c>
      <c r="F8" s="4">
        <v>1092870.55</v>
      </c>
    </row>
    <row r="9" spans="1:6">
      <c r="A9" s="3" t="s">
        <v>223</v>
      </c>
      <c r="B9" s="3" t="s">
        <v>212</v>
      </c>
      <c r="C9" s="3" t="s">
        <v>222</v>
      </c>
      <c r="D9" s="4">
        <v>1859700</v>
      </c>
      <c r="E9" s="4">
        <v>766829.45</v>
      </c>
      <c r="F9" s="4">
        <v>1092870.55</v>
      </c>
    </row>
    <row r="10" spans="1:6" ht="45">
      <c r="A10" s="3" t="s">
        <v>225</v>
      </c>
      <c r="B10" s="3" t="s">
        <v>212</v>
      </c>
      <c r="C10" s="3" t="s">
        <v>224</v>
      </c>
      <c r="D10" s="4">
        <v>1859700</v>
      </c>
      <c r="E10" s="4">
        <v>766829.45</v>
      </c>
      <c r="F10" s="4">
        <v>1092870.55</v>
      </c>
    </row>
    <row r="11" spans="1:6" ht="20.25" customHeight="1">
      <c r="A11" s="3" t="s">
        <v>227</v>
      </c>
      <c r="B11" s="3" t="s">
        <v>212</v>
      </c>
      <c r="C11" s="3" t="s">
        <v>226</v>
      </c>
      <c r="D11" s="4">
        <v>1348204</v>
      </c>
      <c r="E11" s="4">
        <v>542432.56999999995</v>
      </c>
      <c r="F11" s="4">
        <v>805771.43</v>
      </c>
    </row>
    <row r="12" spans="1:6" ht="22.5">
      <c r="A12" s="3" t="s">
        <v>229</v>
      </c>
      <c r="B12" s="3" t="s">
        <v>212</v>
      </c>
      <c r="C12" s="3" t="s">
        <v>228</v>
      </c>
      <c r="D12" s="4">
        <v>101700</v>
      </c>
      <c r="E12" s="4">
        <v>76212</v>
      </c>
      <c r="F12" s="4">
        <v>25488</v>
      </c>
    </row>
    <row r="13" spans="1:6" ht="33.75">
      <c r="A13" s="3" t="s">
        <v>231</v>
      </c>
      <c r="B13" s="3" t="s">
        <v>212</v>
      </c>
      <c r="C13" s="3" t="s">
        <v>230</v>
      </c>
      <c r="D13" s="4">
        <v>409796</v>
      </c>
      <c r="E13" s="4">
        <v>148184.88</v>
      </c>
      <c r="F13" s="4">
        <v>261611.12</v>
      </c>
    </row>
    <row r="14" spans="1:6" ht="33.75">
      <c r="A14" s="3" t="s">
        <v>233</v>
      </c>
      <c r="B14" s="3" t="s">
        <v>212</v>
      </c>
      <c r="C14" s="3" t="s">
        <v>232</v>
      </c>
      <c r="D14" s="4">
        <v>21943740</v>
      </c>
      <c r="E14" s="4">
        <v>12029665.67</v>
      </c>
      <c r="F14" s="4">
        <v>9914074.3300000001</v>
      </c>
    </row>
    <row r="15" spans="1:6" ht="22.5">
      <c r="A15" s="3" t="s">
        <v>235</v>
      </c>
      <c r="B15" s="3" t="s">
        <v>212</v>
      </c>
      <c r="C15" s="3" t="s">
        <v>234</v>
      </c>
      <c r="D15" s="4">
        <v>35000</v>
      </c>
      <c r="E15" s="4">
        <v>1800</v>
      </c>
      <c r="F15" s="4">
        <v>33200</v>
      </c>
    </row>
    <row r="16" spans="1:6">
      <c r="A16" s="3" t="s">
        <v>237</v>
      </c>
      <c r="B16" s="3" t="s">
        <v>212</v>
      </c>
      <c r="C16" s="3" t="s">
        <v>236</v>
      </c>
      <c r="D16" s="4">
        <v>35000</v>
      </c>
      <c r="E16" s="4">
        <v>1800</v>
      </c>
      <c r="F16" s="4">
        <v>33200</v>
      </c>
    </row>
    <row r="17" spans="1:6" ht="56.25">
      <c r="A17" s="3" t="s">
        <v>498</v>
      </c>
      <c r="B17" s="3" t="s">
        <v>212</v>
      </c>
      <c r="C17" s="3" t="s">
        <v>238</v>
      </c>
      <c r="D17" s="4">
        <v>35000</v>
      </c>
      <c r="E17" s="4">
        <v>1800</v>
      </c>
      <c r="F17" s="4">
        <v>33200</v>
      </c>
    </row>
    <row r="18" spans="1:6" ht="22.5">
      <c r="A18" s="3" t="s">
        <v>240</v>
      </c>
      <c r="B18" s="3" t="s">
        <v>212</v>
      </c>
      <c r="C18" s="3" t="s">
        <v>239</v>
      </c>
      <c r="D18" s="4">
        <v>35000</v>
      </c>
      <c r="E18" s="4">
        <v>1800</v>
      </c>
      <c r="F18" s="4">
        <v>33200</v>
      </c>
    </row>
    <row r="19" spans="1:6" ht="22.5">
      <c r="A19" s="3" t="s">
        <v>242</v>
      </c>
      <c r="B19" s="3" t="s">
        <v>212</v>
      </c>
      <c r="C19" s="3" t="s">
        <v>241</v>
      </c>
      <c r="D19" s="4">
        <v>21908740</v>
      </c>
      <c r="E19" s="4">
        <v>12027865.67</v>
      </c>
      <c r="F19" s="4">
        <v>9880874.3300000001</v>
      </c>
    </row>
    <row r="20" spans="1:6" ht="22.5">
      <c r="A20" s="3" t="s">
        <v>244</v>
      </c>
      <c r="B20" s="3" t="s">
        <v>212</v>
      </c>
      <c r="C20" s="3" t="s">
        <v>243</v>
      </c>
      <c r="D20" s="4">
        <v>21908540</v>
      </c>
      <c r="E20" s="4">
        <v>12027665.67</v>
      </c>
      <c r="F20" s="4">
        <v>9880874.3300000001</v>
      </c>
    </row>
    <row r="21" spans="1:6" ht="31.5" customHeight="1">
      <c r="A21" s="3" t="s">
        <v>246</v>
      </c>
      <c r="B21" s="3" t="s">
        <v>212</v>
      </c>
      <c r="C21" s="3" t="s">
        <v>245</v>
      </c>
      <c r="D21" s="4">
        <v>17029000</v>
      </c>
      <c r="E21" s="4">
        <v>9530829.9100000001</v>
      </c>
      <c r="F21" s="4">
        <v>7498170.0899999999</v>
      </c>
    </row>
    <row r="22" spans="1:6" ht="22.5" customHeight="1">
      <c r="A22" s="3" t="s">
        <v>227</v>
      </c>
      <c r="B22" s="3" t="s">
        <v>212</v>
      </c>
      <c r="C22" s="3" t="s">
        <v>247</v>
      </c>
      <c r="D22" s="4">
        <v>12470503</v>
      </c>
      <c r="E22" s="4">
        <v>6972776.5099999998</v>
      </c>
      <c r="F22" s="4">
        <v>5497726.4900000002</v>
      </c>
    </row>
    <row r="23" spans="1:6" ht="22.5">
      <c r="A23" s="3" t="s">
        <v>229</v>
      </c>
      <c r="B23" s="3" t="s">
        <v>212</v>
      </c>
      <c r="C23" s="3" t="s">
        <v>248</v>
      </c>
      <c r="D23" s="4">
        <v>779400</v>
      </c>
      <c r="E23" s="4">
        <v>530801</v>
      </c>
      <c r="F23" s="4">
        <v>248599</v>
      </c>
    </row>
    <row r="24" spans="1:6" ht="33.75">
      <c r="A24" s="3" t="s">
        <v>231</v>
      </c>
      <c r="B24" s="3" t="s">
        <v>212</v>
      </c>
      <c r="C24" s="3" t="s">
        <v>249</v>
      </c>
      <c r="D24" s="4">
        <v>3779097</v>
      </c>
      <c r="E24" s="4">
        <v>2027252.4</v>
      </c>
      <c r="F24" s="4">
        <v>1751844.6</v>
      </c>
    </row>
    <row r="25" spans="1:6" ht="45">
      <c r="A25" s="3" t="s">
        <v>251</v>
      </c>
      <c r="B25" s="3" t="s">
        <v>212</v>
      </c>
      <c r="C25" s="3" t="s">
        <v>250</v>
      </c>
      <c r="D25" s="4">
        <v>4013740</v>
      </c>
      <c r="E25" s="4">
        <v>2039513.51</v>
      </c>
      <c r="F25" s="4">
        <v>1974226.49</v>
      </c>
    </row>
    <row r="26" spans="1:6" ht="22.5">
      <c r="A26" s="3" t="s">
        <v>240</v>
      </c>
      <c r="B26" s="3" t="s">
        <v>212</v>
      </c>
      <c r="C26" s="3" t="s">
        <v>252</v>
      </c>
      <c r="D26" s="4">
        <v>4013740</v>
      </c>
      <c r="E26" s="4">
        <v>2039513.51</v>
      </c>
      <c r="F26" s="4">
        <v>1974226.49</v>
      </c>
    </row>
    <row r="27" spans="1:6" ht="56.25">
      <c r="A27" s="3" t="s">
        <v>499</v>
      </c>
      <c r="B27" s="3" t="s">
        <v>212</v>
      </c>
      <c r="C27" s="3" t="s">
        <v>253</v>
      </c>
      <c r="D27" s="4">
        <v>409500</v>
      </c>
      <c r="E27" s="4">
        <v>233572.47</v>
      </c>
      <c r="F27" s="4">
        <v>175927.53</v>
      </c>
    </row>
    <row r="28" spans="1:6">
      <c r="A28" s="3" t="s">
        <v>177</v>
      </c>
      <c r="B28" s="3" t="s">
        <v>212</v>
      </c>
      <c r="C28" s="3" t="s">
        <v>254</v>
      </c>
      <c r="D28" s="4">
        <v>409500</v>
      </c>
      <c r="E28" s="4">
        <v>233572.47</v>
      </c>
      <c r="F28" s="4">
        <v>175927.53</v>
      </c>
    </row>
    <row r="29" spans="1:6" ht="53.25" customHeight="1">
      <c r="A29" s="3" t="s">
        <v>500</v>
      </c>
      <c r="B29" s="3" t="s">
        <v>212</v>
      </c>
      <c r="C29" s="3" t="s">
        <v>255</v>
      </c>
      <c r="D29" s="4">
        <v>422800</v>
      </c>
      <c r="E29" s="4">
        <v>199430.54</v>
      </c>
      <c r="F29" s="4">
        <v>223369.46</v>
      </c>
    </row>
    <row r="30" spans="1:6">
      <c r="A30" s="3" t="s">
        <v>177</v>
      </c>
      <c r="B30" s="3" t="s">
        <v>212</v>
      </c>
      <c r="C30" s="3" t="s">
        <v>256</v>
      </c>
      <c r="D30" s="4">
        <v>422800</v>
      </c>
      <c r="E30" s="4">
        <v>199430.54</v>
      </c>
      <c r="F30" s="4">
        <v>223369.46</v>
      </c>
    </row>
    <row r="31" spans="1:6">
      <c r="A31" s="3" t="s">
        <v>258</v>
      </c>
      <c r="B31" s="3" t="s">
        <v>212</v>
      </c>
      <c r="C31" s="3" t="s">
        <v>257</v>
      </c>
      <c r="D31" s="4">
        <v>33500</v>
      </c>
      <c r="E31" s="4">
        <v>24319.24</v>
      </c>
      <c r="F31" s="4">
        <v>9180.76</v>
      </c>
    </row>
    <row r="32" spans="1:6" ht="13.5" customHeight="1">
      <c r="A32" s="3" t="s">
        <v>260</v>
      </c>
      <c r="B32" s="3" t="s">
        <v>212</v>
      </c>
      <c r="C32" s="3" t="s">
        <v>259</v>
      </c>
      <c r="D32" s="4">
        <v>4700</v>
      </c>
      <c r="E32" s="4">
        <v>2904</v>
      </c>
      <c r="F32" s="4">
        <v>1796</v>
      </c>
    </row>
    <row r="33" spans="1:6">
      <c r="A33" s="3" t="s">
        <v>262</v>
      </c>
      <c r="B33" s="3" t="s">
        <v>212</v>
      </c>
      <c r="C33" s="3" t="s">
        <v>261</v>
      </c>
      <c r="D33" s="4">
        <v>28800</v>
      </c>
      <c r="E33" s="4">
        <v>21415.24</v>
      </c>
      <c r="F33" s="4">
        <v>7384.76</v>
      </c>
    </row>
    <row r="34" spans="1:6">
      <c r="A34" s="3" t="s">
        <v>264</v>
      </c>
      <c r="B34" s="3" t="s">
        <v>212</v>
      </c>
      <c r="C34" s="3" t="s">
        <v>263</v>
      </c>
      <c r="D34" s="4">
        <v>200</v>
      </c>
      <c r="E34" s="4">
        <v>200</v>
      </c>
      <c r="F34" s="4">
        <v>0</v>
      </c>
    </row>
    <row r="35" spans="1:6" ht="56.25">
      <c r="A35" s="3" t="s">
        <v>501</v>
      </c>
      <c r="B35" s="3" t="s">
        <v>212</v>
      </c>
      <c r="C35" s="3" t="s">
        <v>265</v>
      </c>
      <c r="D35" s="4">
        <v>200</v>
      </c>
      <c r="E35" s="4">
        <v>200</v>
      </c>
      <c r="F35" s="4">
        <v>0</v>
      </c>
    </row>
    <row r="36" spans="1:6" ht="22.5">
      <c r="A36" s="3" t="s">
        <v>240</v>
      </c>
      <c r="B36" s="3" t="s">
        <v>212</v>
      </c>
      <c r="C36" s="3" t="s">
        <v>266</v>
      </c>
      <c r="D36" s="4">
        <v>200</v>
      </c>
      <c r="E36" s="4">
        <v>200</v>
      </c>
      <c r="F36" s="4">
        <v>0</v>
      </c>
    </row>
    <row r="37" spans="1:6">
      <c r="A37" s="3" t="s">
        <v>268</v>
      </c>
      <c r="B37" s="3" t="s">
        <v>212</v>
      </c>
      <c r="C37" s="3" t="s">
        <v>267</v>
      </c>
      <c r="D37" s="4">
        <v>2460700</v>
      </c>
      <c r="E37" s="4">
        <v>2460700</v>
      </c>
      <c r="F37" s="4">
        <v>0</v>
      </c>
    </row>
    <row r="38" spans="1:6" ht="21" customHeight="1">
      <c r="A38" s="3" t="s">
        <v>270</v>
      </c>
      <c r="B38" s="3" t="s">
        <v>212</v>
      </c>
      <c r="C38" s="3" t="s">
        <v>269</v>
      </c>
      <c r="D38" s="4">
        <v>2460700</v>
      </c>
      <c r="E38" s="4">
        <v>2460700</v>
      </c>
      <c r="F38" s="4">
        <v>0</v>
      </c>
    </row>
    <row r="39" spans="1:6" ht="18.75" customHeight="1">
      <c r="A39" s="3" t="s">
        <v>270</v>
      </c>
      <c r="B39" s="3" t="s">
        <v>212</v>
      </c>
      <c r="C39" s="3" t="s">
        <v>271</v>
      </c>
      <c r="D39" s="4">
        <v>2460700</v>
      </c>
      <c r="E39" s="4">
        <v>2460700</v>
      </c>
      <c r="F39" s="4">
        <v>0</v>
      </c>
    </row>
    <row r="40" spans="1:6" ht="23.25" customHeight="1">
      <c r="A40" s="3" t="s">
        <v>270</v>
      </c>
      <c r="B40" s="3" t="s">
        <v>212</v>
      </c>
      <c r="C40" s="3" t="s">
        <v>272</v>
      </c>
      <c r="D40" s="4">
        <v>2460700</v>
      </c>
      <c r="E40" s="4">
        <v>2460700</v>
      </c>
      <c r="F40" s="4">
        <v>0</v>
      </c>
    </row>
    <row r="41" spans="1:6">
      <c r="A41" s="3" t="s">
        <v>274</v>
      </c>
      <c r="B41" s="3" t="s">
        <v>212</v>
      </c>
      <c r="C41" s="3" t="s">
        <v>273</v>
      </c>
      <c r="D41" s="4">
        <v>2460700</v>
      </c>
      <c r="E41" s="4">
        <v>2460700</v>
      </c>
      <c r="F41" s="4">
        <v>0</v>
      </c>
    </row>
    <row r="42" spans="1:6">
      <c r="A42" s="3" t="s">
        <v>276</v>
      </c>
      <c r="B42" s="3" t="s">
        <v>212</v>
      </c>
      <c r="C42" s="3" t="s">
        <v>275</v>
      </c>
      <c r="D42" s="4">
        <v>1214828</v>
      </c>
      <c r="E42" s="4">
        <v>0</v>
      </c>
      <c r="F42" s="4">
        <v>1214828</v>
      </c>
    </row>
    <row r="43" spans="1:6" ht="22.5">
      <c r="A43" s="3" t="s">
        <v>278</v>
      </c>
      <c r="B43" s="3" t="s">
        <v>212</v>
      </c>
      <c r="C43" s="3" t="s">
        <v>277</v>
      </c>
      <c r="D43" s="4">
        <v>1214828</v>
      </c>
      <c r="E43" s="4">
        <v>0</v>
      </c>
      <c r="F43" s="4">
        <v>1214828</v>
      </c>
    </row>
    <row r="44" spans="1:6">
      <c r="A44" s="3" t="s">
        <v>280</v>
      </c>
      <c r="B44" s="3" t="s">
        <v>212</v>
      </c>
      <c r="C44" s="3" t="s">
        <v>279</v>
      </c>
      <c r="D44" s="4">
        <v>1214828</v>
      </c>
      <c r="E44" s="4">
        <v>0</v>
      </c>
      <c r="F44" s="4">
        <v>1214828</v>
      </c>
    </row>
    <row r="45" spans="1:6" ht="45">
      <c r="A45" s="3" t="s">
        <v>282</v>
      </c>
      <c r="B45" s="3" t="s">
        <v>212</v>
      </c>
      <c r="C45" s="3" t="s">
        <v>281</v>
      </c>
      <c r="D45" s="4">
        <v>1214828</v>
      </c>
      <c r="E45" s="4">
        <v>0</v>
      </c>
      <c r="F45" s="4">
        <v>1214828</v>
      </c>
    </row>
    <row r="46" spans="1:6">
      <c r="A46" s="3" t="s">
        <v>284</v>
      </c>
      <c r="B46" s="3" t="s">
        <v>212</v>
      </c>
      <c r="C46" s="3" t="s">
        <v>283</v>
      </c>
      <c r="D46" s="4">
        <v>1214828</v>
      </c>
      <c r="E46" s="4">
        <v>0</v>
      </c>
      <c r="F46" s="4">
        <v>1214828</v>
      </c>
    </row>
    <row r="47" spans="1:6">
      <c r="A47" s="3" t="s">
        <v>286</v>
      </c>
      <c r="B47" s="3" t="s">
        <v>212</v>
      </c>
      <c r="C47" s="3" t="s">
        <v>285</v>
      </c>
      <c r="D47" s="4">
        <v>2298851</v>
      </c>
      <c r="E47" s="4">
        <v>1751752.68</v>
      </c>
      <c r="F47" s="4">
        <v>547098.31999999995</v>
      </c>
    </row>
    <row r="48" spans="1:6" ht="22.5">
      <c r="A48" s="3" t="s">
        <v>235</v>
      </c>
      <c r="B48" s="3" t="s">
        <v>212</v>
      </c>
      <c r="C48" s="3" t="s">
        <v>287</v>
      </c>
      <c r="D48" s="4">
        <v>360000</v>
      </c>
      <c r="E48" s="4">
        <v>101849.15</v>
      </c>
      <c r="F48" s="4">
        <v>258150.85</v>
      </c>
    </row>
    <row r="49" spans="1:6">
      <c r="A49" s="3" t="s">
        <v>237</v>
      </c>
      <c r="B49" s="3" t="s">
        <v>212</v>
      </c>
      <c r="C49" s="3" t="s">
        <v>288</v>
      </c>
      <c r="D49" s="4">
        <v>360000</v>
      </c>
      <c r="E49" s="4">
        <v>101849.15</v>
      </c>
      <c r="F49" s="4">
        <v>258150.85</v>
      </c>
    </row>
    <row r="50" spans="1:6" ht="67.5">
      <c r="A50" s="3" t="s">
        <v>502</v>
      </c>
      <c r="B50" s="3" t="s">
        <v>212</v>
      </c>
      <c r="C50" s="3" t="s">
        <v>289</v>
      </c>
      <c r="D50" s="4">
        <v>360000</v>
      </c>
      <c r="E50" s="4">
        <v>101849.15</v>
      </c>
      <c r="F50" s="4">
        <v>258150.85</v>
      </c>
    </row>
    <row r="51" spans="1:6" ht="22.5">
      <c r="A51" s="3" t="s">
        <v>240</v>
      </c>
      <c r="B51" s="3" t="s">
        <v>212</v>
      </c>
      <c r="C51" s="3" t="s">
        <v>290</v>
      </c>
      <c r="D51" s="4">
        <v>360000</v>
      </c>
      <c r="E51" s="4">
        <v>101849.15</v>
      </c>
      <c r="F51" s="4">
        <v>258150.85</v>
      </c>
    </row>
    <row r="52" spans="1:6" ht="22.5">
      <c r="A52" s="3" t="s">
        <v>278</v>
      </c>
      <c r="B52" s="3" t="s">
        <v>212</v>
      </c>
      <c r="C52" s="3" t="s">
        <v>291</v>
      </c>
      <c r="D52" s="4">
        <v>1938851</v>
      </c>
      <c r="E52" s="4">
        <v>1649903.53</v>
      </c>
      <c r="F52" s="4">
        <v>288947.46999999997</v>
      </c>
    </row>
    <row r="53" spans="1:6">
      <c r="A53" s="3" t="s">
        <v>280</v>
      </c>
      <c r="B53" s="3" t="s">
        <v>212</v>
      </c>
      <c r="C53" s="3" t="s">
        <v>292</v>
      </c>
      <c r="D53" s="4">
        <v>19047</v>
      </c>
      <c r="E53" s="4">
        <v>19047</v>
      </c>
      <c r="F53" s="4">
        <v>0</v>
      </c>
    </row>
    <row r="54" spans="1:6" ht="45">
      <c r="A54" s="3" t="s">
        <v>282</v>
      </c>
      <c r="B54" s="3" t="s">
        <v>212</v>
      </c>
      <c r="C54" s="3" t="s">
        <v>293</v>
      </c>
      <c r="D54" s="4">
        <v>19047</v>
      </c>
      <c r="E54" s="4">
        <v>19047</v>
      </c>
      <c r="F54" s="4">
        <v>0</v>
      </c>
    </row>
    <row r="55" spans="1:6" ht="22.5">
      <c r="A55" s="3" t="s">
        <v>240</v>
      </c>
      <c r="B55" s="3" t="s">
        <v>212</v>
      </c>
      <c r="C55" s="3" t="s">
        <v>294</v>
      </c>
      <c r="D55" s="4">
        <v>15600</v>
      </c>
      <c r="E55" s="4">
        <v>15600</v>
      </c>
      <c r="F55" s="4">
        <v>0</v>
      </c>
    </row>
    <row r="56" spans="1:6">
      <c r="A56" s="3" t="s">
        <v>296</v>
      </c>
      <c r="B56" s="3" t="s">
        <v>212</v>
      </c>
      <c r="C56" s="3" t="s">
        <v>295</v>
      </c>
      <c r="D56" s="4">
        <v>3447</v>
      </c>
      <c r="E56" s="4">
        <v>3447</v>
      </c>
      <c r="F56" s="4">
        <v>0</v>
      </c>
    </row>
    <row r="57" spans="1:6">
      <c r="A57" s="3" t="s">
        <v>264</v>
      </c>
      <c r="B57" s="3" t="s">
        <v>212</v>
      </c>
      <c r="C57" s="3" t="s">
        <v>297</v>
      </c>
      <c r="D57" s="4">
        <v>1919804</v>
      </c>
      <c r="E57" s="4">
        <v>1630856.53</v>
      </c>
      <c r="F57" s="4">
        <v>288947.46999999997</v>
      </c>
    </row>
    <row r="58" spans="1:6" ht="56.25">
      <c r="A58" s="3" t="s">
        <v>503</v>
      </c>
      <c r="B58" s="3" t="s">
        <v>212</v>
      </c>
      <c r="C58" s="3" t="s">
        <v>298</v>
      </c>
      <c r="D58" s="4">
        <v>1159904</v>
      </c>
      <c r="E58" s="4">
        <v>1158903.53</v>
      </c>
      <c r="F58" s="4">
        <v>1000.47</v>
      </c>
    </row>
    <row r="59" spans="1:6" ht="56.25">
      <c r="A59" s="3" t="s">
        <v>504</v>
      </c>
      <c r="B59" s="3" t="s">
        <v>212</v>
      </c>
      <c r="C59" s="3" t="s">
        <v>299</v>
      </c>
      <c r="D59" s="4">
        <v>1159904</v>
      </c>
      <c r="E59" s="4">
        <v>1158903.53</v>
      </c>
      <c r="F59" s="4">
        <v>1000.47</v>
      </c>
    </row>
    <row r="60" spans="1:6" ht="56.25">
      <c r="A60" s="3" t="s">
        <v>505</v>
      </c>
      <c r="B60" s="3" t="s">
        <v>212</v>
      </c>
      <c r="C60" s="3" t="s">
        <v>300</v>
      </c>
      <c r="D60" s="4">
        <v>170000</v>
      </c>
      <c r="E60" s="4">
        <v>10000</v>
      </c>
      <c r="F60" s="4">
        <v>160000</v>
      </c>
    </row>
    <row r="61" spans="1:6" ht="22.5">
      <c r="A61" s="3" t="s">
        <v>240</v>
      </c>
      <c r="B61" s="3" t="s">
        <v>212</v>
      </c>
      <c r="C61" s="3" t="s">
        <v>301</v>
      </c>
      <c r="D61" s="4">
        <v>170000</v>
      </c>
      <c r="E61" s="4">
        <v>10000</v>
      </c>
      <c r="F61" s="4">
        <v>160000</v>
      </c>
    </row>
    <row r="62" spans="1:6" ht="33.75">
      <c r="A62" s="3" t="s">
        <v>303</v>
      </c>
      <c r="B62" s="3" t="s">
        <v>212</v>
      </c>
      <c r="C62" s="3" t="s">
        <v>302</v>
      </c>
      <c r="D62" s="4">
        <v>589900</v>
      </c>
      <c r="E62" s="4">
        <v>461953</v>
      </c>
      <c r="F62" s="4">
        <v>127947</v>
      </c>
    </row>
    <row r="63" spans="1:6" ht="22.5">
      <c r="A63" s="3" t="s">
        <v>240</v>
      </c>
      <c r="B63" s="3" t="s">
        <v>212</v>
      </c>
      <c r="C63" s="3" t="s">
        <v>304</v>
      </c>
      <c r="D63" s="4">
        <v>150000</v>
      </c>
      <c r="E63" s="4">
        <v>22053</v>
      </c>
      <c r="F63" s="4">
        <v>127947</v>
      </c>
    </row>
    <row r="64" spans="1:6">
      <c r="A64" s="3" t="s">
        <v>306</v>
      </c>
      <c r="B64" s="3" t="s">
        <v>212</v>
      </c>
      <c r="C64" s="3" t="s">
        <v>305</v>
      </c>
      <c r="D64" s="4">
        <v>439900</v>
      </c>
      <c r="E64" s="4">
        <v>439900</v>
      </c>
      <c r="F64" s="4">
        <v>0</v>
      </c>
    </row>
    <row r="65" spans="1:6" ht="12.75" customHeight="1">
      <c r="A65" s="3" t="s">
        <v>308</v>
      </c>
      <c r="B65" s="3" t="s">
        <v>212</v>
      </c>
      <c r="C65" s="3" t="s">
        <v>307</v>
      </c>
      <c r="D65" s="4">
        <v>7241243</v>
      </c>
      <c r="E65" s="4">
        <v>3210061</v>
      </c>
      <c r="F65" s="4">
        <v>4031182</v>
      </c>
    </row>
    <row r="66" spans="1:6" ht="22.5">
      <c r="A66" s="3" t="s">
        <v>310</v>
      </c>
      <c r="B66" s="3" t="s">
        <v>212</v>
      </c>
      <c r="C66" s="3" t="s">
        <v>309</v>
      </c>
      <c r="D66" s="4">
        <v>6187617</v>
      </c>
      <c r="E66" s="4">
        <v>2356585</v>
      </c>
      <c r="F66" s="4">
        <v>3831032</v>
      </c>
    </row>
    <row r="67" spans="1:6" ht="45">
      <c r="A67" s="3" t="s">
        <v>312</v>
      </c>
      <c r="B67" s="3" t="s">
        <v>212</v>
      </c>
      <c r="C67" s="3" t="s">
        <v>311</v>
      </c>
      <c r="D67" s="4">
        <v>6187617</v>
      </c>
      <c r="E67" s="4">
        <v>2356585</v>
      </c>
      <c r="F67" s="4">
        <v>3831032</v>
      </c>
    </row>
    <row r="68" spans="1:6">
      <c r="A68" s="3" t="s">
        <v>314</v>
      </c>
      <c r="B68" s="3" t="s">
        <v>212</v>
      </c>
      <c r="C68" s="3" t="s">
        <v>313</v>
      </c>
      <c r="D68" s="4">
        <v>656017</v>
      </c>
      <c r="E68" s="4">
        <v>188280</v>
      </c>
      <c r="F68" s="4">
        <v>467737</v>
      </c>
    </row>
    <row r="69" spans="1:6" ht="56.25">
      <c r="A69" s="3" t="s">
        <v>506</v>
      </c>
      <c r="B69" s="3" t="s">
        <v>212</v>
      </c>
      <c r="C69" s="3" t="s">
        <v>315</v>
      </c>
      <c r="D69" s="4">
        <v>656017</v>
      </c>
      <c r="E69" s="4">
        <v>188280</v>
      </c>
      <c r="F69" s="4">
        <v>467737</v>
      </c>
    </row>
    <row r="70" spans="1:6" ht="22.5">
      <c r="A70" s="3" t="s">
        <v>240</v>
      </c>
      <c r="B70" s="3" t="s">
        <v>212</v>
      </c>
      <c r="C70" s="3" t="s">
        <v>316</v>
      </c>
      <c r="D70" s="4">
        <v>656017</v>
      </c>
      <c r="E70" s="4">
        <v>188280</v>
      </c>
      <c r="F70" s="4">
        <v>467737</v>
      </c>
    </row>
    <row r="71" spans="1:6" ht="12.75" customHeight="1">
      <c r="A71" s="3" t="s">
        <v>318</v>
      </c>
      <c r="B71" s="3" t="s">
        <v>212</v>
      </c>
      <c r="C71" s="3" t="s">
        <v>317</v>
      </c>
      <c r="D71" s="4">
        <v>5084600</v>
      </c>
      <c r="E71" s="4">
        <v>2084800</v>
      </c>
      <c r="F71" s="4">
        <v>2999800</v>
      </c>
    </row>
    <row r="72" spans="1:6" ht="67.5">
      <c r="A72" s="3" t="s">
        <v>507</v>
      </c>
      <c r="B72" s="3" t="s">
        <v>212</v>
      </c>
      <c r="C72" s="3" t="s">
        <v>319</v>
      </c>
      <c r="D72" s="4">
        <v>167800</v>
      </c>
      <c r="E72" s="4">
        <v>36200</v>
      </c>
      <c r="F72" s="4">
        <v>131600</v>
      </c>
    </row>
    <row r="73" spans="1:6" ht="22.5">
      <c r="A73" s="3" t="s">
        <v>240</v>
      </c>
      <c r="B73" s="3" t="s">
        <v>212</v>
      </c>
      <c r="C73" s="3" t="s">
        <v>320</v>
      </c>
      <c r="D73" s="4">
        <v>167800</v>
      </c>
      <c r="E73" s="4">
        <v>36200</v>
      </c>
      <c r="F73" s="4">
        <v>131600</v>
      </c>
    </row>
    <row r="74" spans="1:6" ht="63.75" customHeight="1">
      <c r="A74" s="3" t="s">
        <v>508</v>
      </c>
      <c r="B74" s="3" t="s">
        <v>212</v>
      </c>
      <c r="C74" s="3" t="s">
        <v>321</v>
      </c>
      <c r="D74" s="4">
        <v>271600</v>
      </c>
      <c r="E74" s="4">
        <v>113100</v>
      </c>
      <c r="F74" s="4">
        <v>158500</v>
      </c>
    </row>
    <row r="75" spans="1:6">
      <c r="A75" s="3" t="s">
        <v>177</v>
      </c>
      <c r="B75" s="3" t="s">
        <v>212</v>
      </c>
      <c r="C75" s="3" t="s">
        <v>322</v>
      </c>
      <c r="D75" s="4">
        <v>271600</v>
      </c>
      <c r="E75" s="4">
        <v>113100</v>
      </c>
      <c r="F75" s="4">
        <v>158500</v>
      </c>
    </row>
    <row r="76" spans="1:6" ht="57" customHeight="1">
      <c r="A76" s="3" t="s">
        <v>509</v>
      </c>
      <c r="B76" s="3" t="s">
        <v>212</v>
      </c>
      <c r="C76" s="3" t="s">
        <v>323</v>
      </c>
      <c r="D76" s="4">
        <v>4645200</v>
      </c>
      <c r="E76" s="4">
        <v>1935500</v>
      </c>
      <c r="F76" s="4">
        <v>2709700</v>
      </c>
    </row>
    <row r="77" spans="1:6">
      <c r="A77" s="3" t="s">
        <v>177</v>
      </c>
      <c r="B77" s="3" t="s">
        <v>212</v>
      </c>
      <c r="C77" s="3" t="s">
        <v>324</v>
      </c>
      <c r="D77" s="4">
        <v>4645200</v>
      </c>
      <c r="E77" s="4">
        <v>1935500</v>
      </c>
      <c r="F77" s="4">
        <v>2709700</v>
      </c>
    </row>
    <row r="78" spans="1:6">
      <c r="A78" s="3" t="s">
        <v>326</v>
      </c>
      <c r="B78" s="3" t="s">
        <v>212</v>
      </c>
      <c r="C78" s="3" t="s">
        <v>325</v>
      </c>
      <c r="D78" s="4">
        <v>447000</v>
      </c>
      <c r="E78" s="4">
        <v>83505</v>
      </c>
      <c r="F78" s="4">
        <v>363495</v>
      </c>
    </row>
    <row r="79" spans="1:6" ht="52.5" customHeight="1">
      <c r="A79" s="3" t="s">
        <v>510</v>
      </c>
      <c r="B79" s="3" t="s">
        <v>212</v>
      </c>
      <c r="C79" s="3" t="s">
        <v>327</v>
      </c>
      <c r="D79" s="4">
        <v>447000</v>
      </c>
      <c r="E79" s="4">
        <v>83505</v>
      </c>
      <c r="F79" s="4">
        <v>363495</v>
      </c>
    </row>
    <row r="80" spans="1:6" ht="22.5">
      <c r="A80" s="3" t="s">
        <v>240</v>
      </c>
      <c r="B80" s="3" t="s">
        <v>212</v>
      </c>
      <c r="C80" s="3" t="s">
        <v>328</v>
      </c>
      <c r="D80" s="4">
        <v>447000</v>
      </c>
      <c r="E80" s="4">
        <v>83505</v>
      </c>
      <c r="F80" s="4">
        <v>363495</v>
      </c>
    </row>
    <row r="81" spans="1:6" ht="22.5">
      <c r="A81" s="3" t="s">
        <v>330</v>
      </c>
      <c r="B81" s="3" t="s">
        <v>212</v>
      </c>
      <c r="C81" s="3" t="s">
        <v>329</v>
      </c>
      <c r="D81" s="4">
        <v>1053626</v>
      </c>
      <c r="E81" s="4">
        <v>853476</v>
      </c>
      <c r="F81" s="4">
        <v>200150</v>
      </c>
    </row>
    <row r="82" spans="1:6" ht="33.75">
      <c r="A82" s="3" t="s">
        <v>332</v>
      </c>
      <c r="B82" s="3" t="s">
        <v>212</v>
      </c>
      <c r="C82" s="3" t="s">
        <v>331</v>
      </c>
      <c r="D82" s="4">
        <v>1053626</v>
      </c>
      <c r="E82" s="4">
        <v>853476</v>
      </c>
      <c r="F82" s="4">
        <v>200150</v>
      </c>
    </row>
    <row r="83" spans="1:6">
      <c r="A83" s="3" t="s">
        <v>334</v>
      </c>
      <c r="B83" s="3" t="s">
        <v>212</v>
      </c>
      <c r="C83" s="3" t="s">
        <v>333</v>
      </c>
      <c r="D83" s="4">
        <v>1053626</v>
      </c>
      <c r="E83" s="4">
        <v>853476</v>
      </c>
      <c r="F83" s="4">
        <v>200150</v>
      </c>
    </row>
    <row r="84" spans="1:6" ht="56.25">
      <c r="A84" s="3" t="s">
        <v>511</v>
      </c>
      <c r="B84" s="3" t="s">
        <v>212</v>
      </c>
      <c r="C84" s="3" t="s">
        <v>335</v>
      </c>
      <c r="D84" s="4">
        <v>1053626</v>
      </c>
      <c r="E84" s="4">
        <v>853476</v>
      </c>
      <c r="F84" s="4">
        <v>200150</v>
      </c>
    </row>
    <row r="85" spans="1:6" ht="22.5">
      <c r="A85" s="3" t="s">
        <v>240</v>
      </c>
      <c r="B85" s="3" t="s">
        <v>212</v>
      </c>
      <c r="C85" s="3" t="s">
        <v>336</v>
      </c>
      <c r="D85" s="4">
        <v>1053626</v>
      </c>
      <c r="E85" s="4">
        <v>853476</v>
      </c>
      <c r="F85" s="4">
        <v>200150</v>
      </c>
    </row>
    <row r="86" spans="1:6">
      <c r="A86" s="3" t="s">
        <v>338</v>
      </c>
      <c r="B86" s="3" t="s">
        <v>212</v>
      </c>
      <c r="C86" s="3" t="s">
        <v>337</v>
      </c>
      <c r="D86" s="4">
        <v>30556397.789999999</v>
      </c>
      <c r="E86" s="4">
        <v>8667742.2200000007</v>
      </c>
      <c r="F86" s="4">
        <v>21888655.57</v>
      </c>
    </row>
    <row r="87" spans="1:6">
      <c r="A87" s="3" t="s">
        <v>340</v>
      </c>
      <c r="B87" s="3" t="s">
        <v>212</v>
      </c>
      <c r="C87" s="3" t="s">
        <v>339</v>
      </c>
      <c r="D87" s="4">
        <v>29808368.789999999</v>
      </c>
      <c r="E87" s="4">
        <v>8559747.1799999997</v>
      </c>
      <c r="F87" s="4">
        <v>21248621.609999999</v>
      </c>
    </row>
    <row r="88" spans="1:6" ht="22.5">
      <c r="A88" s="3" t="s">
        <v>344</v>
      </c>
      <c r="B88" s="3" t="s">
        <v>212</v>
      </c>
      <c r="C88" s="3" t="s">
        <v>343</v>
      </c>
      <c r="D88" s="4">
        <v>29808368.789999999</v>
      </c>
      <c r="E88" s="4">
        <v>8559747.1799999997</v>
      </c>
      <c r="F88" s="4">
        <v>21248621.82</v>
      </c>
    </row>
    <row r="89" spans="1:6" ht="22.5">
      <c r="A89" s="3" t="s">
        <v>346</v>
      </c>
      <c r="B89" s="3" t="s">
        <v>212</v>
      </c>
      <c r="C89" s="3" t="s">
        <v>345</v>
      </c>
      <c r="D89" s="4">
        <v>27232778.789999999</v>
      </c>
      <c r="E89" s="4">
        <v>7861191.2000000002</v>
      </c>
      <c r="F89" s="4">
        <v>19371587.59</v>
      </c>
    </row>
    <row r="90" spans="1:6" ht="56.25">
      <c r="A90" s="3" t="s">
        <v>512</v>
      </c>
      <c r="B90" s="3" t="s">
        <v>212</v>
      </c>
      <c r="C90" s="3" t="s">
        <v>347</v>
      </c>
      <c r="D90" s="4">
        <v>10260978.789999999</v>
      </c>
      <c r="E90" s="4">
        <v>3793968.42</v>
      </c>
      <c r="F90" s="4">
        <v>6467010.3700000001</v>
      </c>
    </row>
    <row r="91" spans="1:6" ht="22.5">
      <c r="A91" s="3" t="s">
        <v>240</v>
      </c>
      <c r="B91" s="3" t="s">
        <v>212</v>
      </c>
      <c r="C91" s="3" t="s">
        <v>348</v>
      </c>
      <c r="D91" s="4">
        <v>10260978.789999999</v>
      </c>
      <c r="E91" s="4">
        <v>3793968.42</v>
      </c>
      <c r="F91" s="4">
        <v>6467010.3700000001</v>
      </c>
    </row>
    <row r="92" spans="1:6" ht="53.25" customHeight="1">
      <c r="A92" s="3" t="s">
        <v>513</v>
      </c>
      <c r="B92" s="3" t="s">
        <v>212</v>
      </c>
      <c r="C92" s="3" t="s">
        <v>349</v>
      </c>
      <c r="D92" s="4">
        <v>2422300</v>
      </c>
      <c r="E92" s="4">
        <v>729746.57</v>
      </c>
      <c r="F92" s="4">
        <v>1692553.43</v>
      </c>
    </row>
    <row r="93" spans="1:6" ht="22.5">
      <c r="A93" s="3" t="s">
        <v>240</v>
      </c>
      <c r="B93" s="3" t="s">
        <v>212</v>
      </c>
      <c r="C93" s="3" t="s">
        <v>350</v>
      </c>
      <c r="D93" s="4">
        <v>2422300</v>
      </c>
      <c r="E93" s="4">
        <v>729746.57</v>
      </c>
      <c r="F93" s="4">
        <v>1692553.43</v>
      </c>
    </row>
    <row r="94" spans="1:6" ht="67.5">
      <c r="A94" s="3" t="s">
        <v>514</v>
      </c>
      <c r="B94" s="3" t="s">
        <v>212</v>
      </c>
      <c r="C94" s="3" t="s">
        <v>351</v>
      </c>
      <c r="D94" s="4">
        <v>5000</v>
      </c>
      <c r="E94" s="4">
        <v>0</v>
      </c>
      <c r="F94" s="4">
        <v>5000</v>
      </c>
    </row>
    <row r="95" spans="1:6" ht="22.5">
      <c r="A95" s="3" t="s">
        <v>240</v>
      </c>
      <c r="B95" s="3" t="s">
        <v>212</v>
      </c>
      <c r="C95" s="3" t="s">
        <v>352</v>
      </c>
      <c r="D95" s="4">
        <v>5000</v>
      </c>
      <c r="E95" s="4">
        <v>0</v>
      </c>
      <c r="F95" s="4">
        <v>5000</v>
      </c>
    </row>
    <row r="96" spans="1:6" ht="56.25">
      <c r="A96" s="3" t="s">
        <v>515</v>
      </c>
      <c r="B96" s="3" t="s">
        <v>212</v>
      </c>
      <c r="C96" s="3" t="s">
        <v>353</v>
      </c>
      <c r="D96" s="4">
        <v>9313600</v>
      </c>
      <c r="E96" s="4">
        <v>0</v>
      </c>
      <c r="F96" s="4">
        <v>9313600</v>
      </c>
    </row>
    <row r="97" spans="1:6" ht="22.5">
      <c r="A97" s="3" t="s">
        <v>355</v>
      </c>
      <c r="B97" s="3" t="s">
        <v>212</v>
      </c>
      <c r="C97" s="3" t="s">
        <v>354</v>
      </c>
      <c r="D97" s="4">
        <v>9313600</v>
      </c>
      <c r="E97" s="4">
        <v>0</v>
      </c>
      <c r="F97" s="4">
        <v>9313600</v>
      </c>
    </row>
    <row r="98" spans="1:6" ht="56.25">
      <c r="A98" s="3" t="s">
        <v>516</v>
      </c>
      <c r="B98" s="3" t="s">
        <v>212</v>
      </c>
      <c r="C98" s="3" t="s">
        <v>356</v>
      </c>
      <c r="D98" s="4">
        <v>3920100</v>
      </c>
      <c r="E98" s="4">
        <v>2923882.46</v>
      </c>
      <c r="F98" s="4">
        <v>996217.54</v>
      </c>
    </row>
    <row r="99" spans="1:6" ht="22.5">
      <c r="A99" s="3" t="s">
        <v>240</v>
      </c>
      <c r="B99" s="3" t="s">
        <v>212</v>
      </c>
      <c r="C99" s="3" t="s">
        <v>357</v>
      </c>
      <c r="D99" s="4">
        <v>3920100</v>
      </c>
      <c r="E99" s="4">
        <v>2923882.46</v>
      </c>
      <c r="F99" s="4">
        <v>996217.54</v>
      </c>
    </row>
    <row r="100" spans="1:6" ht="56.25">
      <c r="A100" s="3" t="s">
        <v>517</v>
      </c>
      <c r="B100" s="3" t="s">
        <v>212</v>
      </c>
      <c r="C100" s="3" t="s">
        <v>358</v>
      </c>
      <c r="D100" s="4">
        <v>969900</v>
      </c>
      <c r="E100" s="4">
        <v>72693.75</v>
      </c>
      <c r="F100" s="4">
        <v>897206.25</v>
      </c>
    </row>
    <row r="101" spans="1:6" ht="22.5">
      <c r="A101" s="3" t="s">
        <v>355</v>
      </c>
      <c r="B101" s="3" t="s">
        <v>212</v>
      </c>
      <c r="C101" s="3" t="s">
        <v>359</v>
      </c>
      <c r="D101" s="4">
        <v>969900</v>
      </c>
      <c r="E101" s="4">
        <v>72693.75</v>
      </c>
      <c r="F101" s="4">
        <v>897206.25</v>
      </c>
    </row>
    <row r="102" spans="1:6" ht="67.5">
      <c r="A102" s="3" t="s">
        <v>0</v>
      </c>
      <c r="B102" s="3" t="s">
        <v>212</v>
      </c>
      <c r="C102" s="3" t="s">
        <v>360</v>
      </c>
      <c r="D102" s="4">
        <v>340900</v>
      </c>
      <c r="E102" s="4">
        <v>340900</v>
      </c>
      <c r="F102" s="4">
        <v>0</v>
      </c>
    </row>
    <row r="103" spans="1:6" ht="22.5">
      <c r="A103" s="3" t="s">
        <v>240</v>
      </c>
      <c r="B103" s="3" t="s">
        <v>212</v>
      </c>
      <c r="C103" s="3" t="s">
        <v>361</v>
      </c>
      <c r="D103" s="4">
        <v>340900</v>
      </c>
      <c r="E103" s="4">
        <v>340900</v>
      </c>
      <c r="F103" s="4">
        <v>0</v>
      </c>
    </row>
    <row r="104" spans="1:6" ht="22.5">
      <c r="A104" s="3" t="s">
        <v>363</v>
      </c>
      <c r="B104" s="3" t="s">
        <v>212</v>
      </c>
      <c r="C104" s="3" t="s">
        <v>362</v>
      </c>
      <c r="D104" s="4">
        <v>2575590</v>
      </c>
      <c r="E104" s="4">
        <v>698555.98</v>
      </c>
      <c r="F104" s="4">
        <v>1877034.02</v>
      </c>
    </row>
    <row r="105" spans="1:6" ht="56.25">
      <c r="A105" s="3" t="s">
        <v>1</v>
      </c>
      <c r="B105" s="3" t="s">
        <v>212</v>
      </c>
      <c r="C105" s="3" t="s">
        <v>364</v>
      </c>
      <c r="D105" s="4">
        <v>2575590</v>
      </c>
      <c r="E105" s="4">
        <v>698555.98</v>
      </c>
      <c r="F105" s="4">
        <v>1877034.02</v>
      </c>
    </row>
    <row r="106" spans="1:6" ht="22.5">
      <c r="A106" s="3" t="s">
        <v>240</v>
      </c>
      <c r="B106" s="3" t="s">
        <v>212</v>
      </c>
      <c r="C106" s="3" t="s">
        <v>365</v>
      </c>
      <c r="D106" s="4">
        <v>2575590</v>
      </c>
      <c r="E106" s="4">
        <v>698555.98</v>
      </c>
      <c r="F106" s="4">
        <v>1877034.02</v>
      </c>
    </row>
    <row r="107" spans="1:6">
      <c r="A107" s="3" t="s">
        <v>367</v>
      </c>
      <c r="B107" s="3" t="s">
        <v>212</v>
      </c>
      <c r="C107" s="3" t="s">
        <v>366</v>
      </c>
      <c r="D107" s="4">
        <v>748029</v>
      </c>
      <c r="E107" s="4">
        <v>107995.04</v>
      </c>
      <c r="F107" s="4">
        <v>640033.96</v>
      </c>
    </row>
    <row r="108" spans="1:6" ht="33.75">
      <c r="A108" s="3" t="s">
        <v>369</v>
      </c>
      <c r="B108" s="3" t="s">
        <v>212</v>
      </c>
      <c r="C108" s="3" t="s">
        <v>368</v>
      </c>
      <c r="D108" s="4">
        <v>748029</v>
      </c>
      <c r="E108" s="4">
        <v>107995.04</v>
      </c>
      <c r="F108" s="4">
        <v>640033.96</v>
      </c>
    </row>
    <row r="109" spans="1:6" ht="22.5">
      <c r="A109" s="3" t="s">
        <v>371</v>
      </c>
      <c r="B109" s="3" t="s">
        <v>212</v>
      </c>
      <c r="C109" s="3" t="s">
        <v>370</v>
      </c>
      <c r="D109" s="4">
        <v>748029</v>
      </c>
      <c r="E109" s="4">
        <v>107995.04</v>
      </c>
      <c r="F109" s="4">
        <v>640033.96</v>
      </c>
    </row>
    <row r="110" spans="1:6" ht="56.25">
      <c r="A110" s="3" t="s">
        <v>2</v>
      </c>
      <c r="B110" s="3" t="s">
        <v>212</v>
      </c>
      <c r="C110" s="3" t="s">
        <v>372</v>
      </c>
      <c r="D110" s="4">
        <v>718029</v>
      </c>
      <c r="E110" s="4">
        <v>107995.04</v>
      </c>
      <c r="F110" s="4">
        <v>610033.96</v>
      </c>
    </row>
    <row r="111" spans="1:6" ht="22.5">
      <c r="A111" s="3" t="s">
        <v>240</v>
      </c>
      <c r="B111" s="3" t="s">
        <v>212</v>
      </c>
      <c r="C111" s="3" t="s">
        <v>373</v>
      </c>
      <c r="D111" s="4">
        <v>718029</v>
      </c>
      <c r="E111" s="4">
        <v>107995.04</v>
      </c>
      <c r="F111" s="4">
        <v>610033.96</v>
      </c>
    </row>
    <row r="112" spans="1:6" ht="56.25">
      <c r="A112" s="3" t="s">
        <v>499</v>
      </c>
      <c r="B112" s="3" t="s">
        <v>212</v>
      </c>
      <c r="C112" s="3" t="s">
        <v>374</v>
      </c>
      <c r="D112" s="4">
        <v>30000</v>
      </c>
      <c r="E112" s="4">
        <v>0</v>
      </c>
      <c r="F112" s="4">
        <v>30000</v>
      </c>
    </row>
    <row r="113" spans="1:6">
      <c r="A113" s="3" t="s">
        <v>177</v>
      </c>
      <c r="B113" s="3" t="s">
        <v>212</v>
      </c>
      <c r="C113" s="3" t="s">
        <v>375</v>
      </c>
      <c r="D113" s="4">
        <v>30000</v>
      </c>
      <c r="E113" s="4">
        <v>0</v>
      </c>
      <c r="F113" s="4">
        <v>30000</v>
      </c>
    </row>
    <row r="114" spans="1:6">
      <c r="A114" s="3" t="s">
        <v>377</v>
      </c>
      <c r="B114" s="3" t="s">
        <v>212</v>
      </c>
      <c r="C114" s="3" t="s">
        <v>376</v>
      </c>
      <c r="D114" s="4">
        <v>67105225</v>
      </c>
      <c r="E114" s="4">
        <v>25478384.5</v>
      </c>
      <c r="F114" s="4">
        <v>41626840.5</v>
      </c>
    </row>
    <row r="115" spans="1:6">
      <c r="A115" s="3" t="s">
        <v>379</v>
      </c>
      <c r="B115" s="3" t="s">
        <v>212</v>
      </c>
      <c r="C115" s="3" t="s">
        <v>378</v>
      </c>
      <c r="D115" s="4">
        <v>1005217</v>
      </c>
      <c r="E115" s="4">
        <v>254202.36</v>
      </c>
      <c r="F115" s="4">
        <v>751014.64</v>
      </c>
    </row>
    <row r="116" spans="1:6" ht="33.75">
      <c r="A116" s="3" t="s">
        <v>381</v>
      </c>
      <c r="B116" s="3" t="s">
        <v>212</v>
      </c>
      <c r="C116" s="3" t="s">
        <v>380</v>
      </c>
      <c r="D116" s="4">
        <v>852517</v>
      </c>
      <c r="E116" s="4">
        <v>254202.36</v>
      </c>
      <c r="F116" s="4">
        <v>598314.64</v>
      </c>
    </row>
    <row r="117" spans="1:6" ht="22.5">
      <c r="A117" s="3" t="s">
        <v>383</v>
      </c>
      <c r="B117" s="3" t="s">
        <v>212</v>
      </c>
      <c r="C117" s="3" t="s">
        <v>382</v>
      </c>
      <c r="D117" s="4">
        <v>852517</v>
      </c>
      <c r="E117" s="4">
        <v>254202.36</v>
      </c>
      <c r="F117" s="4">
        <v>598314.64</v>
      </c>
    </row>
    <row r="118" spans="1:6" ht="54.75" customHeight="1">
      <c r="A118" s="3" t="s">
        <v>3</v>
      </c>
      <c r="B118" s="3" t="s">
        <v>212</v>
      </c>
      <c r="C118" s="3" t="s">
        <v>384</v>
      </c>
      <c r="D118" s="4">
        <v>852517</v>
      </c>
      <c r="E118" s="4">
        <v>254202.36</v>
      </c>
      <c r="F118" s="4">
        <v>598314.64</v>
      </c>
    </row>
    <row r="119" spans="1:6" ht="22.5">
      <c r="A119" s="3" t="s">
        <v>240</v>
      </c>
      <c r="B119" s="3" t="s">
        <v>212</v>
      </c>
      <c r="C119" s="3" t="s">
        <v>385</v>
      </c>
      <c r="D119" s="4">
        <v>852517</v>
      </c>
      <c r="E119" s="4">
        <v>254202.36</v>
      </c>
      <c r="F119" s="4">
        <v>598314.64</v>
      </c>
    </row>
    <row r="120" spans="1:6" ht="33.75">
      <c r="A120" s="3" t="s">
        <v>369</v>
      </c>
      <c r="B120" s="3" t="s">
        <v>212</v>
      </c>
      <c r="C120" s="3" t="s">
        <v>386</v>
      </c>
      <c r="D120" s="4">
        <v>152700</v>
      </c>
      <c r="E120" s="4">
        <v>0</v>
      </c>
      <c r="F120" s="4">
        <v>152700</v>
      </c>
    </row>
    <row r="121" spans="1:6" ht="24.75" customHeight="1">
      <c r="A121" s="3" t="s">
        <v>388</v>
      </c>
      <c r="B121" s="3" t="s">
        <v>212</v>
      </c>
      <c r="C121" s="3" t="s">
        <v>387</v>
      </c>
      <c r="D121" s="4">
        <v>152700</v>
      </c>
      <c r="E121" s="4">
        <v>0</v>
      </c>
      <c r="F121" s="4">
        <v>152700</v>
      </c>
    </row>
    <row r="122" spans="1:6">
      <c r="A122" s="3" t="s">
        <v>390</v>
      </c>
      <c r="B122" s="3" t="s">
        <v>212</v>
      </c>
      <c r="C122" s="3" t="s">
        <v>389</v>
      </c>
      <c r="D122" s="4">
        <v>152700</v>
      </c>
      <c r="E122" s="4">
        <v>0</v>
      </c>
      <c r="F122" s="4">
        <v>152700</v>
      </c>
    </row>
    <row r="123" spans="1:6" ht="22.5">
      <c r="A123" s="3" t="s">
        <v>240</v>
      </c>
      <c r="B123" s="3" t="s">
        <v>212</v>
      </c>
      <c r="C123" s="3" t="s">
        <v>391</v>
      </c>
      <c r="D123" s="4">
        <v>152700</v>
      </c>
      <c r="E123" s="4">
        <v>0</v>
      </c>
      <c r="F123" s="4">
        <v>152700</v>
      </c>
    </row>
    <row r="124" spans="1:6">
      <c r="A124" s="3" t="s">
        <v>393</v>
      </c>
      <c r="B124" s="3" t="s">
        <v>212</v>
      </c>
      <c r="C124" s="3" t="s">
        <v>392</v>
      </c>
      <c r="D124" s="4">
        <v>6829405</v>
      </c>
      <c r="E124" s="4">
        <v>1157754</v>
      </c>
      <c r="F124" s="4">
        <v>5671651</v>
      </c>
    </row>
    <row r="125" spans="1:6" ht="33.75">
      <c r="A125" s="3" t="s">
        <v>381</v>
      </c>
      <c r="B125" s="3" t="s">
        <v>212</v>
      </c>
      <c r="C125" s="3" t="s">
        <v>394</v>
      </c>
      <c r="D125" s="4">
        <v>6829405</v>
      </c>
      <c r="E125" s="4">
        <v>1157754</v>
      </c>
      <c r="F125" s="4">
        <v>5671651</v>
      </c>
    </row>
    <row r="126" spans="1:6" ht="33.75">
      <c r="A126" s="3" t="s">
        <v>396</v>
      </c>
      <c r="B126" s="3" t="s">
        <v>212</v>
      </c>
      <c r="C126" s="3" t="s">
        <v>395</v>
      </c>
      <c r="D126" s="4">
        <v>6829405</v>
      </c>
      <c r="E126" s="4">
        <v>1157754</v>
      </c>
      <c r="F126" s="4">
        <v>5671651</v>
      </c>
    </row>
    <row r="127" spans="1:6" ht="78.75">
      <c r="A127" s="3" t="s">
        <v>4</v>
      </c>
      <c r="B127" s="3" t="s">
        <v>212</v>
      </c>
      <c r="C127" s="3" t="s">
        <v>397</v>
      </c>
      <c r="D127" s="4">
        <v>1201205</v>
      </c>
      <c r="E127" s="4">
        <v>1107754</v>
      </c>
      <c r="F127" s="4">
        <v>93451</v>
      </c>
    </row>
    <row r="128" spans="1:6" ht="22.5">
      <c r="A128" s="3" t="s">
        <v>240</v>
      </c>
      <c r="B128" s="3" t="s">
        <v>212</v>
      </c>
      <c r="C128" s="3" t="s">
        <v>398</v>
      </c>
      <c r="D128" s="4">
        <v>1099805</v>
      </c>
      <c r="E128" s="4">
        <v>1032120</v>
      </c>
      <c r="F128" s="4">
        <v>67685</v>
      </c>
    </row>
    <row r="129" spans="1:6">
      <c r="A129" s="3" t="s">
        <v>262</v>
      </c>
      <c r="B129" s="3" t="s">
        <v>212</v>
      </c>
      <c r="C129" s="3" t="s">
        <v>399</v>
      </c>
      <c r="D129" s="4">
        <v>101400</v>
      </c>
      <c r="E129" s="4">
        <v>75634</v>
      </c>
      <c r="F129" s="4">
        <v>25766</v>
      </c>
    </row>
    <row r="130" spans="1:6" ht="90">
      <c r="A130" s="3" t="s">
        <v>5</v>
      </c>
      <c r="B130" s="3" t="s">
        <v>212</v>
      </c>
      <c r="C130" s="3" t="s">
        <v>400</v>
      </c>
      <c r="D130" s="4">
        <v>233000</v>
      </c>
      <c r="E130" s="4">
        <v>50000</v>
      </c>
      <c r="F130" s="4">
        <v>183000</v>
      </c>
    </row>
    <row r="131" spans="1:6" ht="22.5">
      <c r="A131" s="3" t="s">
        <v>240</v>
      </c>
      <c r="B131" s="3" t="s">
        <v>212</v>
      </c>
      <c r="C131" s="3" t="s">
        <v>401</v>
      </c>
      <c r="D131" s="4">
        <v>233000</v>
      </c>
      <c r="E131" s="4">
        <v>50000</v>
      </c>
      <c r="F131" s="4">
        <v>183000</v>
      </c>
    </row>
    <row r="132" spans="1:6" ht="56.25">
      <c r="A132" s="3" t="s">
        <v>403</v>
      </c>
      <c r="B132" s="3" t="s">
        <v>212</v>
      </c>
      <c r="C132" s="3" t="s">
        <v>402</v>
      </c>
      <c r="D132" s="4">
        <v>4963500</v>
      </c>
      <c r="E132" s="4">
        <v>0</v>
      </c>
      <c r="F132" s="4">
        <v>4963500</v>
      </c>
    </row>
    <row r="133" spans="1:6" ht="22.5">
      <c r="A133" s="3" t="s">
        <v>240</v>
      </c>
      <c r="B133" s="3" t="s">
        <v>212</v>
      </c>
      <c r="C133" s="3" t="s">
        <v>404</v>
      </c>
      <c r="D133" s="4">
        <v>4963500</v>
      </c>
      <c r="E133" s="4">
        <v>0</v>
      </c>
      <c r="F133" s="4">
        <v>4963500</v>
      </c>
    </row>
    <row r="134" spans="1:6" ht="67.5">
      <c r="A134" s="3" t="s">
        <v>6</v>
      </c>
      <c r="B134" s="3" t="s">
        <v>212</v>
      </c>
      <c r="C134" s="3" t="s">
        <v>405</v>
      </c>
      <c r="D134" s="4">
        <v>431700</v>
      </c>
      <c r="E134" s="4">
        <v>0</v>
      </c>
      <c r="F134" s="4">
        <v>431700</v>
      </c>
    </row>
    <row r="135" spans="1:6" ht="22.5">
      <c r="A135" s="3" t="s">
        <v>240</v>
      </c>
      <c r="B135" s="3" t="s">
        <v>212</v>
      </c>
      <c r="C135" s="3" t="s">
        <v>406</v>
      </c>
      <c r="D135" s="4">
        <v>431700</v>
      </c>
      <c r="E135" s="4">
        <v>0</v>
      </c>
      <c r="F135" s="4">
        <v>431700</v>
      </c>
    </row>
    <row r="136" spans="1:6">
      <c r="A136" s="3" t="s">
        <v>408</v>
      </c>
      <c r="B136" s="3" t="s">
        <v>212</v>
      </c>
      <c r="C136" s="3" t="s">
        <v>407</v>
      </c>
      <c r="D136" s="4">
        <v>59270603</v>
      </c>
      <c r="E136" s="4">
        <v>24066428.140000001</v>
      </c>
      <c r="F136" s="4">
        <v>35204174.859999999</v>
      </c>
    </row>
    <row r="137" spans="1:6" ht="22.5">
      <c r="A137" s="3" t="s">
        <v>341</v>
      </c>
      <c r="B137" s="3" t="s">
        <v>212</v>
      </c>
      <c r="C137" s="3" t="s">
        <v>409</v>
      </c>
      <c r="D137" s="4">
        <v>350000</v>
      </c>
      <c r="E137" s="4">
        <v>40000</v>
      </c>
      <c r="F137" s="4">
        <v>310000</v>
      </c>
    </row>
    <row r="138" spans="1:6" ht="45">
      <c r="A138" s="3" t="s">
        <v>342</v>
      </c>
      <c r="B138" s="3" t="s">
        <v>212</v>
      </c>
      <c r="C138" s="3" t="s">
        <v>410</v>
      </c>
      <c r="D138" s="4">
        <v>350000</v>
      </c>
      <c r="E138" s="4">
        <v>40000</v>
      </c>
      <c r="F138" s="4">
        <v>310000</v>
      </c>
    </row>
    <row r="139" spans="1:6" ht="67.5">
      <c r="A139" s="3" t="s">
        <v>7</v>
      </c>
      <c r="B139" s="3" t="s">
        <v>212</v>
      </c>
      <c r="C139" s="3" t="s">
        <v>411</v>
      </c>
      <c r="D139" s="4">
        <v>350000</v>
      </c>
      <c r="E139" s="4">
        <v>40000</v>
      </c>
      <c r="F139" s="4">
        <v>310000</v>
      </c>
    </row>
    <row r="140" spans="1:6" ht="22.5">
      <c r="A140" s="3" t="s">
        <v>240</v>
      </c>
      <c r="B140" s="3" t="s">
        <v>212</v>
      </c>
      <c r="C140" s="3" t="s">
        <v>412</v>
      </c>
      <c r="D140" s="4">
        <v>350000</v>
      </c>
      <c r="E140" s="4">
        <v>40000</v>
      </c>
      <c r="F140" s="4">
        <v>310000</v>
      </c>
    </row>
    <row r="141" spans="1:6" ht="33.75">
      <c r="A141" s="3" t="s">
        <v>381</v>
      </c>
      <c r="B141" s="3" t="s">
        <v>212</v>
      </c>
      <c r="C141" s="3" t="s">
        <v>413</v>
      </c>
      <c r="D141" s="4">
        <v>53687126</v>
      </c>
      <c r="E141" s="4">
        <v>23987951.780000001</v>
      </c>
      <c r="F141" s="4">
        <v>29699174.219999999</v>
      </c>
    </row>
    <row r="142" spans="1:6" ht="22.5">
      <c r="A142" s="3" t="s">
        <v>415</v>
      </c>
      <c r="B142" s="3" t="s">
        <v>212</v>
      </c>
      <c r="C142" s="3" t="s">
        <v>414</v>
      </c>
      <c r="D142" s="4">
        <v>53687126</v>
      </c>
      <c r="E142" s="4">
        <v>23987951.780000001</v>
      </c>
      <c r="F142" s="4">
        <v>29699174.219999999</v>
      </c>
    </row>
    <row r="143" spans="1:6" ht="57.75" customHeight="1">
      <c r="A143" s="3" t="s">
        <v>8</v>
      </c>
      <c r="B143" s="3" t="s">
        <v>212</v>
      </c>
      <c r="C143" s="3" t="s">
        <v>416</v>
      </c>
      <c r="D143" s="4">
        <v>29120300</v>
      </c>
      <c r="E143" s="4">
        <v>12794399.869999999</v>
      </c>
      <c r="F143" s="4">
        <v>16325900.130000001</v>
      </c>
    </row>
    <row r="144" spans="1:6" ht="22.5">
      <c r="A144" s="3" t="s">
        <v>240</v>
      </c>
      <c r="B144" s="3" t="s">
        <v>212</v>
      </c>
      <c r="C144" s="3" t="s">
        <v>417</v>
      </c>
      <c r="D144" s="4">
        <v>29120300</v>
      </c>
      <c r="E144" s="4">
        <v>12794399.869999999</v>
      </c>
      <c r="F144" s="4">
        <v>16325900.130000001</v>
      </c>
    </row>
    <row r="145" spans="1:6" ht="56.25">
      <c r="A145" s="3" t="s">
        <v>419</v>
      </c>
      <c r="B145" s="3" t="s">
        <v>212</v>
      </c>
      <c r="C145" s="3" t="s">
        <v>418</v>
      </c>
      <c r="D145" s="4">
        <v>3677000</v>
      </c>
      <c r="E145" s="4">
        <v>569823</v>
      </c>
      <c r="F145" s="4">
        <v>3107177</v>
      </c>
    </row>
    <row r="146" spans="1:6" ht="22.5">
      <c r="A146" s="3" t="s">
        <v>240</v>
      </c>
      <c r="B146" s="3" t="s">
        <v>212</v>
      </c>
      <c r="C146" s="3" t="s">
        <v>420</v>
      </c>
      <c r="D146" s="4">
        <v>3677000</v>
      </c>
      <c r="E146" s="4">
        <v>569823</v>
      </c>
      <c r="F146" s="4">
        <v>3107177</v>
      </c>
    </row>
    <row r="147" spans="1:6" ht="67.5">
      <c r="A147" s="3" t="s">
        <v>9</v>
      </c>
      <c r="B147" s="3" t="s">
        <v>212</v>
      </c>
      <c r="C147" s="3" t="s">
        <v>421</v>
      </c>
      <c r="D147" s="4">
        <v>20859826</v>
      </c>
      <c r="E147" s="4">
        <v>10593728.91</v>
      </c>
      <c r="F147" s="4">
        <v>10266097.09</v>
      </c>
    </row>
    <row r="148" spans="1:6" ht="22.5">
      <c r="A148" s="3" t="s">
        <v>240</v>
      </c>
      <c r="B148" s="3" t="s">
        <v>212</v>
      </c>
      <c r="C148" s="3" t="s">
        <v>422</v>
      </c>
      <c r="D148" s="4">
        <v>20859826</v>
      </c>
      <c r="E148" s="4">
        <v>10593728.91</v>
      </c>
      <c r="F148" s="4">
        <v>10266097.09</v>
      </c>
    </row>
    <row r="149" spans="1:6" ht="67.5">
      <c r="A149" s="3" t="s">
        <v>10</v>
      </c>
      <c r="B149" s="3" t="s">
        <v>212</v>
      </c>
      <c r="C149" s="3" t="s">
        <v>423</v>
      </c>
      <c r="D149" s="4">
        <v>30000</v>
      </c>
      <c r="E149" s="4">
        <v>30000</v>
      </c>
      <c r="F149" s="4">
        <v>0</v>
      </c>
    </row>
    <row r="150" spans="1:6" ht="22.5">
      <c r="A150" s="3" t="s">
        <v>240</v>
      </c>
      <c r="B150" s="3" t="s">
        <v>212</v>
      </c>
      <c r="C150" s="3" t="s">
        <v>424</v>
      </c>
      <c r="D150" s="4">
        <v>30000</v>
      </c>
      <c r="E150" s="4">
        <v>30000</v>
      </c>
      <c r="F150" s="4">
        <v>0</v>
      </c>
    </row>
    <row r="151" spans="1:6" ht="22.5">
      <c r="A151" s="3" t="s">
        <v>278</v>
      </c>
      <c r="B151" s="3" t="s">
        <v>212</v>
      </c>
      <c r="C151" s="3" t="s">
        <v>425</v>
      </c>
      <c r="D151" s="4">
        <v>5233477</v>
      </c>
      <c r="E151" s="4">
        <v>38476.36</v>
      </c>
      <c r="F151" s="4">
        <v>5195000.6399999997</v>
      </c>
    </row>
    <row r="152" spans="1:6">
      <c r="A152" s="3" t="s">
        <v>280</v>
      </c>
      <c r="B152" s="3" t="s">
        <v>212</v>
      </c>
      <c r="C152" s="3" t="s">
        <v>426</v>
      </c>
      <c r="D152" s="4">
        <v>158477</v>
      </c>
      <c r="E152" s="4">
        <v>38476.36</v>
      </c>
      <c r="F152" s="4">
        <v>120000.64</v>
      </c>
    </row>
    <row r="153" spans="1:6" ht="45">
      <c r="A153" s="3" t="s">
        <v>282</v>
      </c>
      <c r="B153" s="3" t="s">
        <v>212</v>
      </c>
      <c r="C153" s="3" t="s">
        <v>427</v>
      </c>
      <c r="D153" s="4">
        <v>158477</v>
      </c>
      <c r="E153" s="4">
        <v>38476.36</v>
      </c>
      <c r="F153" s="4">
        <v>120000.64</v>
      </c>
    </row>
    <row r="154" spans="1:6" ht="22.5">
      <c r="A154" s="3" t="s">
        <v>240</v>
      </c>
      <c r="B154" s="3" t="s">
        <v>212</v>
      </c>
      <c r="C154" s="3" t="s">
        <v>428</v>
      </c>
      <c r="D154" s="4">
        <v>158477</v>
      </c>
      <c r="E154" s="4">
        <v>38476.36</v>
      </c>
      <c r="F154" s="4">
        <v>120000.64</v>
      </c>
    </row>
    <row r="155" spans="1:6">
      <c r="A155" s="3" t="s">
        <v>264</v>
      </c>
      <c r="B155" s="3" t="s">
        <v>212</v>
      </c>
      <c r="C155" s="3" t="s">
        <v>429</v>
      </c>
      <c r="D155" s="4">
        <v>5075000</v>
      </c>
      <c r="E155" s="4">
        <v>0</v>
      </c>
      <c r="F155" s="4">
        <v>5075000</v>
      </c>
    </row>
    <row r="156" spans="1:6" ht="22.5">
      <c r="A156" s="3" t="s">
        <v>431</v>
      </c>
      <c r="B156" s="3" t="s">
        <v>212</v>
      </c>
      <c r="C156" s="3" t="s">
        <v>430</v>
      </c>
      <c r="D156" s="4">
        <v>4669000</v>
      </c>
      <c r="E156" s="4">
        <v>0</v>
      </c>
      <c r="F156" s="4">
        <v>4669000</v>
      </c>
    </row>
    <row r="157" spans="1:6" ht="22.5">
      <c r="A157" s="3" t="s">
        <v>240</v>
      </c>
      <c r="B157" s="3" t="s">
        <v>212</v>
      </c>
      <c r="C157" s="3" t="s">
        <v>432</v>
      </c>
      <c r="D157" s="4">
        <v>4669000</v>
      </c>
      <c r="E157" s="4">
        <v>0</v>
      </c>
      <c r="F157" s="4">
        <v>4669000</v>
      </c>
    </row>
    <row r="158" spans="1:6" ht="22.5">
      <c r="A158" s="3" t="s">
        <v>434</v>
      </c>
      <c r="B158" s="3" t="s">
        <v>212</v>
      </c>
      <c r="C158" s="3" t="s">
        <v>433</v>
      </c>
      <c r="D158" s="4">
        <v>406000</v>
      </c>
      <c r="E158" s="4">
        <v>0</v>
      </c>
      <c r="F158" s="4">
        <v>406000</v>
      </c>
    </row>
    <row r="159" spans="1:6" ht="22.5">
      <c r="A159" s="3" t="s">
        <v>240</v>
      </c>
      <c r="B159" s="3" t="s">
        <v>212</v>
      </c>
      <c r="C159" s="3" t="s">
        <v>435</v>
      </c>
      <c r="D159" s="4">
        <v>406000</v>
      </c>
      <c r="E159" s="4">
        <v>0</v>
      </c>
      <c r="F159" s="4">
        <v>406000</v>
      </c>
    </row>
    <row r="160" spans="1:6">
      <c r="A160" s="3" t="s">
        <v>437</v>
      </c>
      <c r="B160" s="3" t="s">
        <v>212</v>
      </c>
      <c r="C160" s="3" t="s">
        <v>436</v>
      </c>
      <c r="D160" s="4">
        <v>21307188</v>
      </c>
      <c r="E160" s="4">
        <v>11899028.359999999</v>
      </c>
      <c r="F160" s="4">
        <v>9408159.6400000006</v>
      </c>
    </row>
    <row r="161" spans="1:6">
      <c r="A161" s="3" t="s">
        <v>439</v>
      </c>
      <c r="B161" s="3" t="s">
        <v>212</v>
      </c>
      <c r="C161" s="3" t="s">
        <v>438</v>
      </c>
      <c r="D161" s="4">
        <v>21307188</v>
      </c>
      <c r="E161" s="4">
        <v>11899028.359999999</v>
      </c>
      <c r="F161" s="4">
        <v>9408159.6400000006</v>
      </c>
    </row>
    <row r="162" spans="1:6" ht="22.5">
      <c r="A162" s="3" t="s">
        <v>441</v>
      </c>
      <c r="B162" s="3" t="s">
        <v>212</v>
      </c>
      <c r="C162" s="3" t="s">
        <v>440</v>
      </c>
      <c r="D162" s="4">
        <v>21131904</v>
      </c>
      <c r="E162" s="4">
        <v>11733344.359999999</v>
      </c>
      <c r="F162" s="4">
        <v>9398559.6400000006</v>
      </c>
    </row>
    <row r="163" spans="1:6">
      <c r="A163" s="3" t="s">
        <v>443</v>
      </c>
      <c r="B163" s="3" t="s">
        <v>212</v>
      </c>
      <c r="C163" s="3" t="s">
        <v>442</v>
      </c>
      <c r="D163" s="4">
        <v>21131904</v>
      </c>
      <c r="E163" s="4">
        <v>11733344.359999999</v>
      </c>
      <c r="F163" s="4">
        <v>9398559.6400000006</v>
      </c>
    </row>
    <row r="164" spans="1:6" ht="43.5" customHeight="1">
      <c r="A164" s="3" t="s">
        <v>445</v>
      </c>
      <c r="B164" s="3" t="s">
        <v>212</v>
      </c>
      <c r="C164" s="3" t="s">
        <v>444</v>
      </c>
      <c r="D164" s="4">
        <v>20682304</v>
      </c>
      <c r="E164" s="4">
        <v>11699644.359999999</v>
      </c>
      <c r="F164" s="4">
        <v>8982659.6400000006</v>
      </c>
    </row>
    <row r="165" spans="1:6" ht="35.25" customHeight="1">
      <c r="A165" s="3" t="s">
        <v>447</v>
      </c>
      <c r="B165" s="3" t="s">
        <v>212</v>
      </c>
      <c r="C165" s="3" t="s">
        <v>446</v>
      </c>
      <c r="D165" s="4">
        <v>20682304</v>
      </c>
      <c r="E165" s="4">
        <v>11699644.359999999</v>
      </c>
      <c r="F165" s="4">
        <v>8982659.6400000006</v>
      </c>
    </row>
    <row r="166" spans="1:6" ht="42" customHeight="1">
      <c r="A166" s="3" t="s">
        <v>449</v>
      </c>
      <c r="B166" s="3" t="s">
        <v>212</v>
      </c>
      <c r="C166" s="3" t="s">
        <v>448</v>
      </c>
      <c r="D166" s="4">
        <v>413600</v>
      </c>
      <c r="E166" s="4">
        <v>0</v>
      </c>
      <c r="F166" s="4">
        <v>413600</v>
      </c>
    </row>
    <row r="167" spans="1:6" ht="30.75" customHeight="1">
      <c r="A167" s="3" t="s">
        <v>447</v>
      </c>
      <c r="B167" s="3" t="s">
        <v>212</v>
      </c>
      <c r="C167" s="3" t="s">
        <v>450</v>
      </c>
      <c r="D167" s="4">
        <v>413600</v>
      </c>
      <c r="E167" s="4">
        <v>0</v>
      </c>
      <c r="F167" s="4">
        <v>413600</v>
      </c>
    </row>
    <row r="168" spans="1:6" ht="47.25" customHeight="1">
      <c r="A168" s="3" t="s">
        <v>452</v>
      </c>
      <c r="B168" s="3" t="s">
        <v>212</v>
      </c>
      <c r="C168" s="3" t="s">
        <v>451</v>
      </c>
      <c r="D168" s="4">
        <v>36000</v>
      </c>
      <c r="E168" s="4">
        <v>33700</v>
      </c>
      <c r="F168" s="4">
        <v>2300</v>
      </c>
    </row>
    <row r="169" spans="1:6" ht="37.5" customHeight="1">
      <c r="A169" s="3" t="s">
        <v>447</v>
      </c>
      <c r="B169" s="3" t="s">
        <v>212</v>
      </c>
      <c r="C169" s="3" t="s">
        <v>453</v>
      </c>
      <c r="D169" s="4">
        <v>36000</v>
      </c>
      <c r="E169" s="4">
        <v>33700</v>
      </c>
      <c r="F169" s="4">
        <v>2300</v>
      </c>
    </row>
    <row r="170" spans="1:6" ht="22.5">
      <c r="A170" s="3" t="s">
        <v>278</v>
      </c>
      <c r="B170" s="3" t="s">
        <v>212</v>
      </c>
      <c r="C170" s="3" t="s">
        <v>454</v>
      </c>
      <c r="D170" s="4">
        <v>175284</v>
      </c>
      <c r="E170" s="4">
        <v>165684</v>
      </c>
      <c r="F170" s="4">
        <v>9600</v>
      </c>
    </row>
    <row r="171" spans="1:6">
      <c r="A171" s="3" t="s">
        <v>280</v>
      </c>
      <c r="B171" s="3" t="s">
        <v>212</v>
      </c>
      <c r="C171" s="3" t="s">
        <v>455</v>
      </c>
      <c r="D171" s="4">
        <v>175284</v>
      </c>
      <c r="E171" s="4">
        <v>165684</v>
      </c>
      <c r="F171" s="4">
        <v>9600</v>
      </c>
    </row>
    <row r="172" spans="1:6" ht="45">
      <c r="A172" s="3" t="s">
        <v>282</v>
      </c>
      <c r="B172" s="3" t="s">
        <v>212</v>
      </c>
      <c r="C172" s="3" t="s">
        <v>456</v>
      </c>
      <c r="D172" s="4">
        <v>175284</v>
      </c>
      <c r="E172" s="4">
        <v>165684</v>
      </c>
      <c r="F172" s="4">
        <v>9600</v>
      </c>
    </row>
    <row r="173" spans="1:6">
      <c r="A173" s="3" t="s">
        <v>458</v>
      </c>
      <c r="B173" s="3" t="s">
        <v>212</v>
      </c>
      <c r="C173" s="3" t="s">
        <v>457</v>
      </c>
      <c r="D173" s="4">
        <v>175284</v>
      </c>
      <c r="E173" s="4">
        <v>165684</v>
      </c>
      <c r="F173" s="4">
        <v>9600</v>
      </c>
    </row>
    <row r="174" spans="1:6">
      <c r="A174" s="3" t="s">
        <v>460</v>
      </c>
      <c r="B174" s="3" t="s">
        <v>212</v>
      </c>
      <c r="C174" s="3" t="s">
        <v>459</v>
      </c>
      <c r="D174" s="4">
        <v>1440464</v>
      </c>
      <c r="E174" s="4">
        <v>1117323</v>
      </c>
      <c r="F174" s="4">
        <v>323141</v>
      </c>
    </row>
    <row r="175" spans="1:6">
      <c r="A175" s="3" t="s">
        <v>462</v>
      </c>
      <c r="B175" s="3" t="s">
        <v>212</v>
      </c>
      <c r="C175" s="3" t="s">
        <v>461</v>
      </c>
      <c r="D175" s="4">
        <v>708100</v>
      </c>
      <c r="E175" s="4">
        <v>384959</v>
      </c>
      <c r="F175" s="4">
        <v>323141</v>
      </c>
    </row>
    <row r="176" spans="1:6" ht="22.5">
      <c r="A176" s="3" t="s">
        <v>278</v>
      </c>
      <c r="B176" s="3" t="s">
        <v>212</v>
      </c>
      <c r="C176" s="3" t="s">
        <v>463</v>
      </c>
      <c r="D176" s="4">
        <v>708100</v>
      </c>
      <c r="E176" s="4">
        <v>384959</v>
      </c>
      <c r="F176" s="4">
        <v>323141</v>
      </c>
    </row>
    <row r="177" spans="1:6">
      <c r="A177" s="3" t="s">
        <v>264</v>
      </c>
      <c r="B177" s="3" t="s">
        <v>212</v>
      </c>
      <c r="C177" s="3" t="s">
        <v>464</v>
      </c>
      <c r="D177" s="4">
        <v>708100</v>
      </c>
      <c r="E177" s="4">
        <v>384959</v>
      </c>
      <c r="F177" s="4">
        <v>323141</v>
      </c>
    </row>
    <row r="178" spans="1:6" ht="56.25">
      <c r="A178" s="3" t="s">
        <v>466</v>
      </c>
      <c r="B178" s="3" t="s">
        <v>212</v>
      </c>
      <c r="C178" s="3" t="s">
        <v>465</v>
      </c>
      <c r="D178" s="4">
        <v>708100</v>
      </c>
      <c r="E178" s="4">
        <v>384959</v>
      </c>
      <c r="F178" s="4">
        <v>323141</v>
      </c>
    </row>
    <row r="179" spans="1:6">
      <c r="A179" s="3" t="s">
        <v>468</v>
      </c>
      <c r="B179" s="3" t="s">
        <v>212</v>
      </c>
      <c r="C179" s="3" t="s">
        <v>467</v>
      </c>
      <c r="D179" s="4">
        <v>708100</v>
      </c>
      <c r="E179" s="4">
        <v>384959</v>
      </c>
      <c r="F179" s="4">
        <v>323141</v>
      </c>
    </row>
    <row r="180" spans="1:6">
      <c r="A180" s="3" t="s">
        <v>470</v>
      </c>
      <c r="B180" s="3" t="s">
        <v>212</v>
      </c>
      <c r="C180" s="3" t="s">
        <v>469</v>
      </c>
      <c r="D180" s="4">
        <v>393464</v>
      </c>
      <c r="E180" s="4">
        <v>393464</v>
      </c>
      <c r="F180" s="4">
        <v>0</v>
      </c>
    </row>
    <row r="181" spans="1:6" ht="22.5">
      <c r="A181" s="3" t="s">
        <v>278</v>
      </c>
      <c r="B181" s="3" t="s">
        <v>212</v>
      </c>
      <c r="C181" s="3" t="s">
        <v>471</v>
      </c>
      <c r="D181" s="4">
        <v>393464</v>
      </c>
      <c r="E181" s="4">
        <v>393464</v>
      </c>
      <c r="F181" s="4">
        <v>0</v>
      </c>
    </row>
    <row r="182" spans="1:6">
      <c r="A182" s="3" t="s">
        <v>280</v>
      </c>
      <c r="B182" s="3" t="s">
        <v>212</v>
      </c>
      <c r="C182" s="3" t="s">
        <v>472</v>
      </c>
      <c r="D182" s="4">
        <v>393464</v>
      </c>
      <c r="E182" s="4">
        <v>393464</v>
      </c>
      <c r="F182" s="4">
        <v>0</v>
      </c>
    </row>
    <row r="183" spans="1:6" ht="45">
      <c r="A183" s="3" t="s">
        <v>282</v>
      </c>
      <c r="B183" s="3" t="s">
        <v>212</v>
      </c>
      <c r="C183" s="3" t="s">
        <v>473</v>
      </c>
      <c r="D183" s="4">
        <v>393464</v>
      </c>
      <c r="E183" s="4">
        <v>393464</v>
      </c>
      <c r="F183" s="4">
        <v>0</v>
      </c>
    </row>
    <row r="184" spans="1:6">
      <c r="A184" s="3" t="s">
        <v>296</v>
      </c>
      <c r="B184" s="3" t="s">
        <v>212</v>
      </c>
      <c r="C184" s="3" t="s">
        <v>474</v>
      </c>
      <c r="D184" s="4">
        <v>393464</v>
      </c>
      <c r="E184" s="4">
        <v>393464</v>
      </c>
      <c r="F184" s="4">
        <v>0</v>
      </c>
    </row>
    <row r="185" spans="1:6">
      <c r="A185" s="3" t="s">
        <v>476</v>
      </c>
      <c r="B185" s="3" t="s">
        <v>212</v>
      </c>
      <c r="C185" s="3" t="s">
        <v>475</v>
      </c>
      <c r="D185" s="4">
        <v>338900</v>
      </c>
      <c r="E185" s="4">
        <v>338900</v>
      </c>
      <c r="F185" s="4">
        <v>0</v>
      </c>
    </row>
    <row r="186" spans="1:6" ht="22.5">
      <c r="A186" s="3" t="s">
        <v>278</v>
      </c>
      <c r="B186" s="3" t="s">
        <v>212</v>
      </c>
      <c r="C186" s="3" t="s">
        <v>477</v>
      </c>
      <c r="D186" s="4">
        <v>338900</v>
      </c>
      <c r="E186" s="4">
        <v>338900</v>
      </c>
      <c r="F186" s="4">
        <v>0</v>
      </c>
    </row>
    <row r="187" spans="1:6">
      <c r="A187" s="3" t="s">
        <v>280</v>
      </c>
      <c r="B187" s="3" t="s">
        <v>212</v>
      </c>
      <c r="C187" s="3" t="s">
        <v>478</v>
      </c>
      <c r="D187" s="4">
        <v>338900</v>
      </c>
      <c r="E187" s="4">
        <v>338900</v>
      </c>
      <c r="F187" s="4">
        <v>0</v>
      </c>
    </row>
    <row r="188" spans="1:6" ht="45">
      <c r="A188" s="3" t="s">
        <v>282</v>
      </c>
      <c r="B188" s="3" t="s">
        <v>212</v>
      </c>
      <c r="C188" s="3" t="s">
        <v>479</v>
      </c>
      <c r="D188" s="4">
        <v>338900</v>
      </c>
      <c r="E188" s="4">
        <v>338900</v>
      </c>
      <c r="F188" s="4">
        <v>0</v>
      </c>
    </row>
    <row r="189" spans="1:6" ht="24.75" customHeight="1">
      <c r="A189" s="3" t="s">
        <v>481</v>
      </c>
      <c r="B189" s="3" t="s">
        <v>212</v>
      </c>
      <c r="C189" s="3" t="s">
        <v>480</v>
      </c>
      <c r="D189" s="4">
        <v>338900</v>
      </c>
      <c r="E189" s="4">
        <v>338900</v>
      </c>
      <c r="F189" s="4">
        <v>0</v>
      </c>
    </row>
    <row r="190" spans="1:6">
      <c r="A190" s="3" t="s">
        <v>483</v>
      </c>
      <c r="B190" s="3" t="s">
        <v>212</v>
      </c>
      <c r="C190" s="3" t="s">
        <v>482</v>
      </c>
      <c r="D190" s="4">
        <v>100000</v>
      </c>
      <c r="E190" s="4">
        <v>74700</v>
      </c>
      <c r="F190" s="4">
        <v>25300</v>
      </c>
    </row>
    <row r="191" spans="1:6">
      <c r="A191" s="3" t="s">
        <v>485</v>
      </c>
      <c r="B191" s="3" t="s">
        <v>212</v>
      </c>
      <c r="C191" s="3" t="s">
        <v>484</v>
      </c>
      <c r="D191" s="4">
        <v>100000</v>
      </c>
      <c r="E191" s="4">
        <v>74700</v>
      </c>
      <c r="F191" s="4">
        <v>25300</v>
      </c>
    </row>
    <row r="192" spans="1:6" ht="22.5">
      <c r="A192" s="3" t="s">
        <v>487</v>
      </c>
      <c r="B192" s="3" t="s">
        <v>212</v>
      </c>
      <c r="C192" s="3" t="s">
        <v>486</v>
      </c>
      <c r="D192" s="4">
        <v>100000</v>
      </c>
      <c r="E192" s="4">
        <v>74700</v>
      </c>
      <c r="F192" s="4">
        <v>25300</v>
      </c>
    </row>
    <row r="193" spans="1:6" ht="22.5">
      <c r="A193" s="3" t="s">
        <v>489</v>
      </c>
      <c r="B193" s="3" t="s">
        <v>212</v>
      </c>
      <c r="C193" s="3" t="s">
        <v>488</v>
      </c>
      <c r="D193" s="4">
        <v>100000</v>
      </c>
      <c r="E193" s="4">
        <v>74700</v>
      </c>
      <c r="F193" s="4">
        <v>25300</v>
      </c>
    </row>
    <row r="194" spans="1:6" ht="56.25">
      <c r="A194" s="3" t="s">
        <v>11</v>
      </c>
      <c r="B194" s="3" t="s">
        <v>212</v>
      </c>
      <c r="C194" s="3" t="s">
        <v>490</v>
      </c>
      <c r="D194" s="4">
        <v>100000</v>
      </c>
      <c r="E194" s="4">
        <v>74700</v>
      </c>
      <c r="F194" s="4">
        <v>25300</v>
      </c>
    </row>
    <row r="195" spans="1:6" ht="22.5">
      <c r="A195" s="3" t="s">
        <v>240</v>
      </c>
      <c r="B195" s="3" t="s">
        <v>212</v>
      </c>
      <c r="C195" s="3" t="s">
        <v>491</v>
      </c>
      <c r="D195" s="4">
        <v>100000</v>
      </c>
      <c r="E195" s="4">
        <v>74700</v>
      </c>
      <c r="F195" s="4">
        <v>25300</v>
      </c>
    </row>
    <row r="196" spans="1:6">
      <c r="A196" s="3" t="s">
        <v>493</v>
      </c>
      <c r="B196" s="3" t="s">
        <v>492</v>
      </c>
      <c r="C196" s="3" t="s">
        <v>43</v>
      </c>
      <c r="D196" s="4">
        <v>-3953400</v>
      </c>
      <c r="E196" s="4">
        <v>-1525088.99</v>
      </c>
      <c r="F196" s="4">
        <v>-2428311.0099999998</v>
      </c>
    </row>
  </sheetData>
  <phoneticPr fontId="9" type="noConversion"/>
  <pageMargins left="0.7" right="0.7" top="0.75" bottom="0.75" header="0.3" footer="0.3"/>
  <pageSetup paperSize="9"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9"/>
  <sheetViews>
    <sheetView tabSelected="1" workbookViewId="0">
      <selection activeCell="Q7" sqref="Q7"/>
    </sheetView>
  </sheetViews>
  <sheetFormatPr defaultRowHeight="12.75"/>
  <cols>
    <col min="4" max="4" width="6.28515625" customWidth="1"/>
    <col min="7" max="7" width="5" customWidth="1"/>
    <col min="9" max="9" width="6" customWidth="1"/>
    <col min="10" max="10" width="0.5703125" customWidth="1"/>
    <col min="12" max="12" width="4.140625" customWidth="1"/>
    <col min="13" max="13" width="9.140625" hidden="1" customWidth="1"/>
    <col min="14" max="14" width="12.42578125" customWidth="1"/>
  </cols>
  <sheetData>
    <row r="2" spans="1:14">
      <c r="F2" s="9" t="s">
        <v>37</v>
      </c>
      <c r="G2" s="9"/>
      <c r="H2" s="9"/>
      <c r="I2" s="9"/>
      <c r="J2" s="1"/>
      <c r="K2" s="1"/>
      <c r="L2" s="1"/>
    </row>
    <row r="3" spans="1:14" ht="24">
      <c r="A3" s="25" t="s">
        <v>494</v>
      </c>
      <c r="B3" s="19"/>
      <c r="C3" s="19"/>
      <c r="D3" s="12" t="s">
        <v>12</v>
      </c>
      <c r="E3" s="25" t="s">
        <v>13</v>
      </c>
      <c r="F3" s="19"/>
      <c r="G3" s="19"/>
      <c r="H3" s="25" t="s">
        <v>198</v>
      </c>
      <c r="I3" s="19"/>
      <c r="J3" s="19"/>
      <c r="K3" s="25" t="s">
        <v>14</v>
      </c>
      <c r="L3" s="19"/>
      <c r="M3" s="19"/>
      <c r="N3" s="12" t="s">
        <v>496</v>
      </c>
    </row>
    <row r="4" spans="1:14" ht="36.75" customHeight="1">
      <c r="A4" s="18" t="s">
        <v>15</v>
      </c>
      <c r="B4" s="19"/>
      <c r="C4" s="19"/>
      <c r="D4" s="13" t="s">
        <v>16</v>
      </c>
      <c r="E4" s="20" t="s">
        <v>17</v>
      </c>
      <c r="F4" s="21"/>
      <c r="G4" s="21"/>
      <c r="H4" s="22">
        <f>H5</f>
        <v>3953400</v>
      </c>
      <c r="I4" s="23"/>
      <c r="J4" s="23"/>
      <c r="K4" s="22">
        <f>K5</f>
        <v>1525088.9900000095</v>
      </c>
      <c r="L4" s="24"/>
      <c r="M4" s="24"/>
      <c r="N4" s="14">
        <v>2428311.0099999998</v>
      </c>
    </row>
    <row r="5" spans="1:14" ht="30" customHeight="1">
      <c r="A5" s="25" t="s">
        <v>18</v>
      </c>
      <c r="B5" s="19"/>
      <c r="C5" s="19"/>
      <c r="D5" s="15">
        <v>700</v>
      </c>
      <c r="E5" s="26" t="s">
        <v>19</v>
      </c>
      <c r="F5" s="21"/>
      <c r="G5" s="21"/>
      <c r="H5" s="27">
        <v>3953400</v>
      </c>
      <c r="I5" s="23"/>
      <c r="J5" s="23"/>
      <c r="K5" s="27">
        <f>K6</f>
        <v>1525088.9900000095</v>
      </c>
      <c r="L5" s="23"/>
      <c r="M5" s="23"/>
      <c r="N5" s="16">
        <v>2428311.0099999998</v>
      </c>
    </row>
    <row r="6" spans="1:14" ht="32.25" customHeight="1">
      <c r="A6" s="25" t="s">
        <v>20</v>
      </c>
      <c r="B6" s="19"/>
      <c r="C6" s="19"/>
      <c r="D6" s="15">
        <v>700</v>
      </c>
      <c r="E6" s="26" t="s">
        <v>21</v>
      </c>
      <c r="F6" s="21"/>
      <c r="G6" s="21"/>
      <c r="H6" s="27">
        <v>3953400</v>
      </c>
      <c r="I6" s="23"/>
      <c r="J6" s="23"/>
      <c r="K6" s="27">
        <f>K7+K10</f>
        <v>1525088.9900000095</v>
      </c>
      <c r="L6" s="23"/>
      <c r="M6" s="23"/>
      <c r="N6" s="16">
        <v>2428311.0099999998</v>
      </c>
    </row>
    <row r="7" spans="1:14" ht="28.5" customHeight="1">
      <c r="A7" s="25" t="s">
        <v>22</v>
      </c>
      <c r="B7" s="19"/>
      <c r="C7" s="19"/>
      <c r="D7" s="15">
        <v>710</v>
      </c>
      <c r="E7" s="26" t="s">
        <v>23</v>
      </c>
      <c r="F7" s="21"/>
      <c r="G7" s="21"/>
      <c r="H7" s="27">
        <v>-153574936.78999999</v>
      </c>
      <c r="I7" s="27"/>
      <c r="J7" s="27"/>
      <c r="K7" s="27">
        <v>-66047625.439999998</v>
      </c>
      <c r="L7" s="23"/>
      <c r="M7" s="23"/>
      <c r="N7" s="16">
        <v>-87527311.349999994</v>
      </c>
    </row>
    <row r="8" spans="1:14" ht="34.5" customHeight="1">
      <c r="A8" s="25" t="s">
        <v>24</v>
      </c>
      <c r="B8" s="19"/>
      <c r="C8" s="19"/>
      <c r="D8" s="15">
        <v>710</v>
      </c>
      <c r="E8" s="26" t="s">
        <v>25</v>
      </c>
      <c r="F8" s="21"/>
      <c r="G8" s="21"/>
      <c r="H8" s="27">
        <v>-153574936.78999999</v>
      </c>
      <c r="I8" s="27"/>
      <c r="J8" s="27"/>
      <c r="K8" s="27">
        <v>-66047625.439999998</v>
      </c>
      <c r="L8" s="23"/>
      <c r="M8" s="23"/>
      <c r="N8" s="16">
        <v>-87527311.349999994</v>
      </c>
    </row>
    <row r="9" spans="1:14" ht="39.75" customHeight="1">
      <c r="A9" s="25" t="s">
        <v>26</v>
      </c>
      <c r="B9" s="19"/>
      <c r="C9" s="19"/>
      <c r="D9" s="15">
        <v>710</v>
      </c>
      <c r="E9" s="26" t="s">
        <v>27</v>
      </c>
      <c r="F9" s="21"/>
      <c r="G9" s="21"/>
      <c r="H9" s="27">
        <v>-153574936.78999999</v>
      </c>
      <c r="I9" s="27"/>
      <c r="J9" s="27"/>
      <c r="K9" s="27">
        <v>-66047625.439999998</v>
      </c>
      <c r="L9" s="23"/>
      <c r="M9" s="23"/>
      <c r="N9" s="16">
        <v>-87527311.349999994</v>
      </c>
    </row>
    <row r="10" spans="1:14" ht="27.75" customHeight="1">
      <c r="A10" s="25" t="s">
        <v>28</v>
      </c>
      <c r="B10" s="19"/>
      <c r="C10" s="19"/>
      <c r="D10" s="15">
        <v>720</v>
      </c>
      <c r="E10" s="26" t="s">
        <v>29</v>
      </c>
      <c r="F10" s="21"/>
      <c r="G10" s="21"/>
      <c r="H10" s="27">
        <v>157528336.78999999</v>
      </c>
      <c r="I10" s="23"/>
      <c r="J10" s="23"/>
      <c r="K10" s="28">
        <v>67572714.430000007</v>
      </c>
      <c r="L10" s="29"/>
      <c r="M10" s="30"/>
      <c r="N10" s="16">
        <v>89955622.359999999</v>
      </c>
    </row>
    <row r="11" spans="1:14" ht="40.5" customHeight="1">
      <c r="A11" s="25" t="s">
        <v>30</v>
      </c>
      <c r="B11" s="19"/>
      <c r="C11" s="19"/>
      <c r="D11" s="15">
        <v>720</v>
      </c>
      <c r="E11" s="26" t="s">
        <v>31</v>
      </c>
      <c r="F11" s="21"/>
      <c r="G11" s="21"/>
      <c r="H11" s="27">
        <v>157528336.78999999</v>
      </c>
      <c r="I11" s="23"/>
      <c r="J11" s="23"/>
      <c r="K11" s="28">
        <v>67572714.430000007</v>
      </c>
      <c r="L11" s="29"/>
      <c r="M11" s="30"/>
      <c r="N11" s="16">
        <v>89955622.359999999</v>
      </c>
    </row>
    <row r="12" spans="1:14" ht="37.5" customHeight="1">
      <c r="A12" s="25" t="s">
        <v>32</v>
      </c>
      <c r="B12" s="19"/>
      <c r="C12" s="19"/>
      <c r="D12" s="15">
        <v>720</v>
      </c>
      <c r="E12" s="26" t="s">
        <v>33</v>
      </c>
      <c r="F12" s="21"/>
      <c r="G12" s="21"/>
      <c r="H12" s="27">
        <v>157528336.78999999</v>
      </c>
      <c r="I12" s="23"/>
      <c r="J12" s="23"/>
      <c r="K12" s="28">
        <v>67572714.430000007</v>
      </c>
      <c r="L12" s="29"/>
      <c r="M12" s="30"/>
      <c r="N12" s="16">
        <v>89955622.359999999</v>
      </c>
    </row>
    <row r="13" spans="1:14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>
      <c r="A15" s="17" t="s">
        <v>34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>
      <c r="A17" s="17" t="s">
        <v>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>
      <c r="A19" s="17" t="s">
        <v>36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</sheetData>
  <mergeCells count="40">
    <mergeCell ref="A12:C12"/>
    <mergeCell ref="E12:G12"/>
    <mergeCell ref="H12:J12"/>
    <mergeCell ref="K12:M12"/>
    <mergeCell ref="A11:C11"/>
    <mergeCell ref="E11:G11"/>
    <mergeCell ref="H11:J11"/>
    <mergeCell ref="K11:M11"/>
    <mergeCell ref="A10:C10"/>
    <mergeCell ref="E10:G10"/>
    <mergeCell ref="H10:J10"/>
    <mergeCell ref="K10:M10"/>
    <mergeCell ref="A9:C9"/>
    <mergeCell ref="E9:G9"/>
    <mergeCell ref="H9:J9"/>
    <mergeCell ref="K9:M9"/>
    <mergeCell ref="A8:C8"/>
    <mergeCell ref="E8:G8"/>
    <mergeCell ref="H8:J8"/>
    <mergeCell ref="K8:M8"/>
    <mergeCell ref="A7:C7"/>
    <mergeCell ref="E7:G7"/>
    <mergeCell ref="H7:J7"/>
    <mergeCell ref="K7:M7"/>
    <mergeCell ref="A6:C6"/>
    <mergeCell ref="E6:G6"/>
    <mergeCell ref="H6:J6"/>
    <mergeCell ref="K6:M6"/>
    <mergeCell ref="A5:C5"/>
    <mergeCell ref="E5:G5"/>
    <mergeCell ref="H5:J5"/>
    <mergeCell ref="K5:M5"/>
    <mergeCell ref="A4:C4"/>
    <mergeCell ref="E4:G4"/>
    <mergeCell ref="H4:J4"/>
    <mergeCell ref="K4:M4"/>
    <mergeCell ref="A3:C3"/>
    <mergeCell ref="E3:G3"/>
    <mergeCell ref="H3:J3"/>
    <mergeCell ref="K3:M3"/>
  </mergeCells>
  <phoneticPr fontId="9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ИФДБ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1</cp:lastModifiedBy>
  <cp:lastPrinted>2016-08-10T12:32:49Z</cp:lastPrinted>
  <dcterms:created xsi:type="dcterms:W3CDTF">2016-08-10T10:13:24Z</dcterms:created>
  <dcterms:modified xsi:type="dcterms:W3CDTF">2016-08-23T09:57:23Z</dcterms:modified>
</cp:coreProperties>
</file>